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176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<sst xmlns="http://schemas.openxmlformats.org/spreadsheetml/2006/main" count="428" uniqueCount="118">
  <si>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</si>
  <si>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</si>
  <si>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</si>
  <si>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</si>
  <si>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</si>
  <si>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</si>
  <si>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</si>
  <si>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</si>
  <si>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</si>
  <si>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</si>
  <si>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</si>
  <si>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</si>
  <si>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</si>
  <si>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</si>
  <si>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España</t>
  </si>
  <si>
    <t>Resto Unión Europea</t>
  </si>
  <si>
    <t>América</t>
  </si>
  <si>
    <t>Africa</t>
  </si>
  <si>
    <t>Asia</t>
  </si>
  <si>
    <t>Oceanía</t>
  </si>
  <si>
    <t>ESTADÍSTICAS DE CONDENADOS</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</si>
  <si>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</si>
  <si>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</si>
  <si>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</si>
  <si>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</si>
  <si>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</si>
  <si>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</si>
  <si>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</si>
  <si>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</si>
  <si>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</si>
  <si>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1.2 Responsabilidad personal subsidiaria</t>
  </si>
  <si>
    <t>1.3 Localización permanente</t>
  </si>
  <si>
    <t>1.4 Arresto fin de semana</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</si>
  <si>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</si>
  <si>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</si>
  <si>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</si>
  <si>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</si>
  <si>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</si>
  <si>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</si>
  <si>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</si>
  <si>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</si>
  <si>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</si>
  <si>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comunidad</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</si>
  <si>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</si>
  <si>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</si>
  <si>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</si>
  <si>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</si>
  <si>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</si>
  <si>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</si>
  <si>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</si>
  <si>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</si>
  <si>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</si>
  <si>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</si>
  <si>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</si>
  <si>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</si>
  <si>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</si>
  <si>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</si>
  <si>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</si>
  <si>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</si>
  <si>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</si>
  <si>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</si>
  <si>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</si>
  <si>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</si>
  <si>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</si>
  <si>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</si>
  <si>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</si>
  <si>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</si>
  <si>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</si>
  <si>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Total Penas</t>
  </si>
  <si>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</si>
  <si>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</si>
  <si>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</si>
  <si>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</si>
  <si>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</si>
  <si>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</si>
  <si>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</si>
  <si>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</si>
  <si>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</si>
  <si>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</si>
  <si>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De 0 a 2 años</t>
  </si>
  <si>
    <t>De más de 2 años a 5 años</t>
  </si>
  <si>
    <t>Más de 5 años</t>
  </si>
  <si>
    <t>Penas de prisión según duración de la pena y tipo de delito</t>
  </si>
  <si>
    <t xml:space="preserve"> Penas: Resultados Nacionales</t>
  </si>
  <si>
    <t>Unidades: valores absolutos/porcentaje</t>
  </si>
  <si>
    <t>Penas: Resultados Nacionales</t>
  </si>
  <si>
    <t>(*)  En las penas, se ha considerado indistintamente las penas principales y accesorias</t>
  </si>
  <si>
    <t>Penas según tipo de pena y nacionalidad del infractor (*)</t>
  </si>
  <si>
    <t>Penas según tipo de pena y tipo de delito (*)</t>
  </si>
  <si>
    <t>Unidades: tanto por mil</t>
  </si>
  <si>
    <t xml:space="preserve">Penas de prisión según duración de la pena, edad, sexo y nacionalidad del infractor </t>
  </si>
  <si>
    <t>PENAS</t>
  </si>
  <si>
    <t>5.1 Penas según tipo de pena y sexo del infractor</t>
  </si>
  <si>
    <t>5.2 Penas según tipo de pena y edad del infractor</t>
  </si>
  <si>
    <t>5.3 Penas según tipo de pena y nacionalidad del infractor</t>
  </si>
  <si>
    <t>5.4 Penas según tipo de pena y tipo de delito</t>
  </si>
  <si>
    <t>5.5 Penas de prisión según duración de la pena, edad, sexo y nacionalidad del infractor</t>
  </si>
  <si>
    <t>5.6 Penas de prisión según duración de la pena y tipo de delito</t>
  </si>
  <si>
    <t>Europa</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</si>
  <si>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</si>
  <si>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</si>
  <si>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</si>
  <si>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</si>
  <si>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</si>
  <si>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</si>
  <si>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</si>
  <si>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</si>
  <si>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</si>
  <si>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</si>
  <si>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</si>
  <si>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 xml:space="preserve">   Total Edad</t>
  </si>
  <si>
    <t>Total nacionalidad</t>
  </si>
  <si>
    <t>África</t>
  </si>
  <si>
    <t>Año 2014</t>
  </si>
  <si>
    <r>
      <t xml:space="preserve">Penas según tipo de pena y sexo del infractor </t>
    </r>
    <r>
      <rPr>
        <b/>
        <sz val="10"/>
        <color indexed="56"/>
        <rFont val="Verdana"/>
        <family val="2"/>
      </rPr>
      <t>(*)</t>
    </r>
  </si>
  <si>
    <t>Estadística de condenados: Adultos. Año 2014</t>
  </si>
  <si>
    <t>23. Traición, contra la paz  y defensa nacional</t>
  </si>
  <si>
    <r>
      <t xml:space="preserve">Penas según tipo de pena y edad del infractor </t>
    </r>
    <r>
      <rPr>
        <b/>
        <sz val="10"/>
        <color indexed="56"/>
        <rFont val="Verdana"/>
        <family val="2"/>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</si>
</sst>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s>
  <fonts count="52">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u val="single"/>
      <sz val="12"/>
      <color indexed="12"/>
      <name val="Verdana"/>
      <family val="2"/>
    </font>
    <font>
      <b/>
      <sz val="12"/>
      <name val="Verdana"/>
      <family val="2"/>
    </font>
    <font>
      <b/>
      <i/>
      <sz val="12"/>
      <color indexed="12"/>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0"/>
      <color indexed="62"/>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sz val="10"/>
      <color theme="1"/>
      <name val="Verdana"/>
      <family val="2"/>
    </font>
    <font>
      <b/>
      <sz val="10"/>
      <color theme="3"/>
      <name val="Verdana"/>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13"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4" fillId="17" borderId="1" applyNumberFormat="0" applyAlignment="0" applyProtection="0"/>
    <xf numFmtId="0" fontId="39" fillId="18" borderId="2" applyNumberFormat="0" applyAlignment="0" applyProtection="0"/>
    <xf numFmtId="0" fontId="5" fillId="0" borderId="3" applyNumberFormat="0" applyFill="0" applyAlignment="0" applyProtection="0"/>
    <xf numFmtId="0" fontId="40" fillId="0" borderId="0" applyNumberFormat="0" applyFill="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1"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2"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6"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3" fillId="17"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65">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45" applyFont="1" applyFill="1" applyAlignment="1" applyProtection="1">
      <alignment/>
      <protection/>
    </xf>
    <xf numFmtId="0" fontId="6" fillId="28" borderId="0" xfId="0" applyFont="1" applyFill="1" applyBorder="1" applyAlignment="1">
      <alignment horizontal="center"/>
    </xf>
    <xf numFmtId="0" fontId="10" fillId="28" borderId="0" xfId="0" applyFont="1" applyFill="1" applyAlignment="1">
      <alignment/>
    </xf>
    <xf numFmtId="0" fontId="6" fillId="28" borderId="0" xfId="0" applyFont="1" applyFill="1" applyAlignment="1">
      <alignment/>
    </xf>
    <xf numFmtId="0" fontId="6" fillId="28" borderId="0" xfId="0" applyFont="1" applyFill="1" applyAlignment="1">
      <alignment horizontal="left" vertical="top"/>
    </xf>
    <xf numFmtId="0" fontId="7" fillId="28" borderId="0" xfId="45" applyFont="1" applyFill="1" applyAlignment="1" applyProtection="1">
      <alignment horizontal="left"/>
      <protection/>
    </xf>
    <xf numFmtId="0" fontId="12" fillId="28" borderId="0" xfId="0" applyFont="1" applyFill="1" applyBorder="1" applyAlignment="1">
      <alignment/>
    </xf>
    <xf numFmtId="0" fontId="13" fillId="28" borderId="0" xfId="0" applyFont="1" applyFill="1" applyBorder="1" applyAlignment="1">
      <alignment/>
    </xf>
    <xf numFmtId="0" fontId="14" fillId="28" borderId="0" xfId="0" applyFont="1" applyFill="1" applyBorder="1" applyAlignment="1">
      <alignment/>
    </xf>
    <xf numFmtId="0" fontId="15" fillId="28" borderId="0" xfId="0" applyFont="1" applyFill="1" applyBorder="1" applyAlignment="1">
      <alignment/>
    </xf>
    <xf numFmtId="0" fontId="16" fillId="28" borderId="0" xfId="0" applyFont="1" applyFill="1" applyBorder="1" applyAlignment="1">
      <alignment/>
    </xf>
    <xf numFmtId="0" fontId="13" fillId="28" borderId="10" xfId="0" applyFont="1" applyFill="1" applyBorder="1" applyAlignment="1">
      <alignment horizontal="center" vertical="center" wrapText="1"/>
    </xf>
    <xf numFmtId="0" fontId="14" fillId="28" borderId="0"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1" xfId="0" applyFont="1" applyFill="1" applyBorder="1" applyAlignment="1">
      <alignment vertical="justify" wrapText="1"/>
    </xf>
    <xf numFmtId="3" fontId="18" fillId="28" borderId="11" xfId="0" applyNumberFormat="1" applyFont="1" applyFill="1" applyBorder="1" applyAlignment="1">
      <alignment wrapText="1"/>
    </xf>
    <xf numFmtId="0" fontId="6" fillId="28" borderId="0" xfId="0" applyFont="1" applyFill="1" applyBorder="1" applyAlignment="1">
      <alignment vertical="justify"/>
    </xf>
    <xf numFmtId="173" fontId="18" fillId="28" borderId="11" xfId="0" applyNumberFormat="1" applyFont="1" applyFill="1" applyBorder="1" applyAlignment="1">
      <alignment wrapText="1"/>
    </xf>
    <xf numFmtId="0" fontId="19" fillId="28" borderId="0" xfId="0" applyFont="1" applyFill="1" applyBorder="1" applyAlignment="1">
      <alignment/>
    </xf>
    <xf numFmtId="0" fontId="6" fillId="28" borderId="0" xfId="0" applyFont="1" applyFill="1" applyBorder="1" applyAlignment="1">
      <alignment horizontal="left"/>
    </xf>
    <xf numFmtId="0" fontId="13" fillId="28" borderId="10" xfId="0" applyFont="1" applyFill="1" applyBorder="1" applyAlignment="1">
      <alignment horizontal="center" vertical="center"/>
    </xf>
    <xf numFmtId="0" fontId="19" fillId="28" borderId="0" xfId="0" applyFont="1" applyFill="1" applyBorder="1" applyAlignment="1">
      <alignment vertical="top" wrapText="1"/>
    </xf>
    <xf numFmtId="0" fontId="7" fillId="28" borderId="0" xfId="45" applyFont="1" applyFill="1" applyBorder="1" applyAlignment="1" applyProtection="1">
      <alignment horizontal="left"/>
      <protection/>
    </xf>
    <xf numFmtId="0" fontId="6" fillId="28" borderId="0" xfId="0" applyFont="1" applyFill="1" applyBorder="1" applyAlignment="1">
      <alignment/>
    </xf>
    <xf numFmtId="0" fontId="13" fillId="28" borderId="0" xfId="0" applyFont="1" applyFill="1" applyBorder="1" applyAlignment="1">
      <alignment/>
    </xf>
    <xf numFmtId="0" fontId="12" fillId="28" borderId="0" xfId="0" applyFont="1" applyFill="1" applyBorder="1" applyAlignment="1">
      <alignment/>
    </xf>
    <xf numFmtId="0" fontId="14" fillId="28" borderId="0" xfId="0" applyFont="1" applyFill="1" applyBorder="1" applyAlignment="1">
      <alignment/>
    </xf>
    <xf numFmtId="0" fontId="18" fillId="28" borderId="0" xfId="53" applyFont="1" applyFill="1" applyBorder="1" applyAlignment="1" applyProtection="1">
      <alignment horizontal="left"/>
      <protection locked="0"/>
    </xf>
    <xf numFmtId="0" fontId="50" fillId="28" borderId="0" xfId="53" applyFont="1" applyFill="1" applyBorder="1" applyAlignment="1">
      <alignment/>
      <protection/>
    </xf>
    <xf numFmtId="0" fontId="20" fillId="28" borderId="0" xfId="0" applyFont="1" applyFill="1" applyBorder="1" applyAlignment="1">
      <alignment horizontal="center" vertical="center" wrapText="1"/>
    </xf>
    <xf numFmtId="0" fontId="14" fillId="28" borderId="11" xfId="0" applyFont="1" applyFill="1" applyBorder="1" applyAlignment="1">
      <alignment vertical="top" wrapText="1"/>
    </xf>
    <xf numFmtId="0" fontId="6" fillId="28" borderId="0" xfId="0" applyFont="1" applyFill="1" applyBorder="1" applyAlignment="1">
      <alignment vertical="top" wrapText="1"/>
    </xf>
    <xf numFmtId="0" fontId="16" fillId="28" borderId="0" xfId="0" applyFont="1" applyFill="1" applyBorder="1" applyAlignment="1">
      <alignment vertical="center"/>
    </xf>
    <xf numFmtId="0" fontId="6" fillId="28" borderId="0" xfId="0" applyFont="1" applyFill="1" applyBorder="1" applyAlignment="1">
      <alignment vertical="center"/>
    </xf>
    <xf numFmtId="0" fontId="19" fillId="28" borderId="0" xfId="0" applyFont="1" applyFill="1" applyBorder="1" applyAlignment="1">
      <alignment vertical="center"/>
    </xf>
    <xf numFmtId="0" fontId="6" fillId="28" borderId="0" xfId="0" applyFont="1" applyFill="1" applyBorder="1" applyAlignment="1">
      <alignment vertical="top"/>
    </xf>
    <xf numFmtId="0" fontId="12" fillId="28" borderId="0" xfId="0" applyFont="1" applyFill="1" applyBorder="1" applyAlignment="1">
      <alignment vertical="top"/>
    </xf>
    <xf numFmtId="0" fontId="19" fillId="28" borderId="0" xfId="0" applyFont="1" applyFill="1" applyBorder="1" applyAlignment="1">
      <alignment/>
    </xf>
    <xf numFmtId="0" fontId="14" fillId="28" borderId="12" xfId="0" applyFont="1" applyFill="1" applyBorder="1" applyAlignment="1">
      <alignment horizontal="center" vertical="center" wrapText="1"/>
    </xf>
    <xf numFmtId="0" fontId="6" fillId="28" borderId="0" xfId="0" applyFont="1" applyFill="1" applyBorder="1" applyAlignment="1">
      <alignment vertical="justify" wrapText="1"/>
    </xf>
    <xf numFmtId="0" fontId="14" fillId="6" borderId="11" xfId="0" applyFont="1" applyFill="1" applyBorder="1" applyAlignment="1">
      <alignment vertical="justify" wrapText="1"/>
    </xf>
    <xf numFmtId="3" fontId="18" fillId="6" borderId="11" xfId="0" applyNumberFormat="1" applyFont="1" applyFill="1" applyBorder="1" applyAlignment="1">
      <alignment wrapText="1"/>
    </xf>
    <xf numFmtId="173" fontId="18" fillId="6" borderId="11" xfId="0" applyNumberFormat="1" applyFont="1" applyFill="1" applyBorder="1" applyAlignment="1">
      <alignment wrapText="1"/>
    </xf>
    <xf numFmtId="0" fontId="14" fillId="6" borderId="11" xfId="0" applyFont="1" applyFill="1" applyBorder="1" applyAlignment="1">
      <alignment vertical="top" wrapText="1"/>
    </xf>
    <xf numFmtId="0" fontId="9" fillId="28" borderId="0" xfId="45" applyFont="1" applyFill="1" applyAlignment="1" applyProtection="1">
      <alignment horizontal="left"/>
      <protection/>
    </xf>
    <xf numFmtId="0" fontId="10" fillId="28" borderId="0" xfId="45" applyFont="1" applyFill="1" applyAlignment="1" applyProtection="1">
      <alignment horizontal="left"/>
      <protection/>
    </xf>
    <xf numFmtId="0" fontId="7" fillId="28" borderId="0" xfId="0" applyFont="1" applyFill="1" applyBorder="1" applyAlignment="1">
      <alignment horizontal="left"/>
    </xf>
    <xf numFmtId="0" fontId="11" fillId="28" borderId="0" xfId="0" applyFont="1" applyFill="1" applyAlignment="1">
      <alignment horizontal="left" wrapText="1"/>
    </xf>
    <xf numFmtId="0" fontId="10" fillId="28" borderId="0" xfId="0" applyFont="1" applyFill="1" applyAlignment="1">
      <alignment horizontal="left" vertical="top" wrapText="1"/>
    </xf>
    <xf numFmtId="0" fontId="17" fillId="28" borderId="13" xfId="0" applyFont="1" applyFill="1" applyBorder="1" applyAlignment="1">
      <alignment horizontal="center" vertical="center" wrapText="1"/>
    </xf>
    <xf numFmtId="0" fontId="17" fillId="28" borderId="14" xfId="0" applyFont="1" applyFill="1" applyBorder="1" applyAlignment="1">
      <alignment horizontal="center" vertical="center" wrapText="1"/>
    </xf>
    <xf numFmtId="0" fontId="17" fillId="28" borderId="15"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4" fillId="28" borderId="15" xfId="0" applyFont="1" applyFill="1" applyBorder="1" applyAlignment="1">
      <alignment horizontal="center" vertical="center" wrapText="1"/>
    </xf>
    <xf numFmtId="0" fontId="14" fillId="28" borderId="14" xfId="0" applyFont="1" applyFill="1" applyBorder="1" applyAlignment="1">
      <alignment horizontal="center" vertical="center" wrapText="1"/>
    </xf>
    <xf numFmtId="0" fontId="7" fillId="28" borderId="0" xfId="45" applyFont="1" applyFill="1" applyBorder="1" applyAlignment="1" applyProtection="1">
      <alignment horizontal="left"/>
      <protection/>
    </xf>
    <xf numFmtId="0" fontId="51" fillId="28" borderId="13" xfId="0" applyFont="1" applyFill="1" applyBorder="1" applyAlignment="1">
      <alignment horizontal="center" vertical="center"/>
    </xf>
    <xf numFmtId="0" fontId="51" fillId="0" borderId="15" xfId="0" applyFont="1" applyBorder="1" applyAlignment="1">
      <alignment horizontal="center" vertical="center"/>
    </xf>
    <xf numFmtId="0" fontId="51" fillId="0" borderId="14"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142875</xdr:rowOff>
    </xdr:from>
    <xdr:to>
      <xdr:col>1</xdr:col>
      <xdr:colOff>590550</xdr:colOff>
      <xdr:row>3</xdr:row>
      <xdr:rowOff>161925</xdr:rowOff>
    </xdr:to>
    <xdr:pic>
      <xdr:nvPicPr>
        <xdr:cNvPr id="1" name="Imagen 4" descr="cid:image006.jpg@01D0A1E2.FFA86050"/>
        <xdr:cNvPicPr preferRelativeResize="1">
          <a:picLocks noChangeAspect="1"/>
        </xdr:cNvPicPr>
      </xdr:nvPicPr>
      <xdr:blipFill>
        <a:blip r:embed="rId1"/>
        <a:stretch>
          <a:fillRect/>
        </a:stretch>
      </xdr:blipFill>
      <xdr:spPr>
        <a:xfrm>
          <a:off x="733425" y="142875"/>
          <a:ext cx="6000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0</xdr:row>
      <xdr:rowOff>19050</xdr:rowOff>
    </xdr:from>
    <xdr:to>
      <xdr:col>6</xdr:col>
      <xdr:colOff>76200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523875</xdr:colOff>
      <xdr:row>0</xdr:row>
      <xdr:rowOff>19050</xdr:rowOff>
    </xdr:from>
    <xdr:to>
      <xdr:col>6</xdr:col>
      <xdr:colOff>390525</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685800</xdr:colOff>
      <xdr:row>0</xdr:row>
      <xdr:rowOff>19050</xdr:rowOff>
    </xdr:from>
    <xdr:to>
      <xdr:col>7</xdr:col>
      <xdr:colOff>561975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609600</xdr:colOff>
      <xdr:row>0</xdr:row>
      <xdr:rowOff>19050</xdr:rowOff>
    </xdr:from>
    <xdr:to>
      <xdr:col>8</xdr:col>
      <xdr:colOff>247650</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371475</xdr:colOff>
      <xdr:row>0</xdr:row>
      <xdr:rowOff>19050</xdr:rowOff>
    </xdr:from>
    <xdr:to>
      <xdr:col>10</xdr:col>
      <xdr:colOff>314325</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52550"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438150</xdr:colOff>
      <xdr:row>0</xdr:row>
      <xdr:rowOff>19050</xdr:rowOff>
    </xdr:from>
    <xdr:to>
      <xdr:col>5</xdr:col>
      <xdr:colOff>342900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3350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3"/>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44.28125" style="1" customWidth="1"/>
    <col min="6" max="16384" width="11.421875" style="1" customWidth="1"/>
  </cols>
  <sheetData>
    <row r="1" spans="4:5" ht="19.5" customHeight="1">
      <c r="D1" s="52" t="s">
        <v>20</v>
      </c>
      <c r="E1" s="52"/>
    </row>
    <row r="2" spans="4:5" ht="19.5" customHeight="1">
      <c r="D2" s="2" t="s">
        <v>21</v>
      </c>
      <c r="E2" s="3"/>
    </row>
    <row r="3" ht="17.25" customHeight="1">
      <c r="E3" s="4" t="s">
        <v>91</v>
      </c>
    </row>
    <row r="4" ht="15" customHeight="1">
      <c r="E4" s="5" t="s">
        <v>113</v>
      </c>
    </row>
    <row r="5" ht="12" customHeight="1"/>
    <row r="6" spans="3:11" ht="14.25" customHeight="1">
      <c r="C6" s="6" t="s">
        <v>0</v>
      </c>
      <c r="G6" s="7"/>
      <c r="H6" s="7"/>
      <c r="I6" s="7"/>
      <c r="J6" s="7"/>
      <c r="K6" s="7"/>
    </row>
    <row r="7" spans="2:12" ht="18" customHeight="1">
      <c r="B7" s="51" t="s">
        <v>83</v>
      </c>
      <c r="C7" s="51"/>
      <c r="D7" s="51"/>
      <c r="E7" s="51"/>
      <c r="H7" s="7"/>
      <c r="I7" s="7"/>
      <c r="J7" s="7"/>
      <c r="K7" s="7"/>
      <c r="L7" s="7"/>
    </row>
    <row r="8" spans="3:12" ht="19.5" customHeight="1">
      <c r="C8" s="50" t="s">
        <v>92</v>
      </c>
      <c r="D8" s="50"/>
      <c r="E8" s="50"/>
      <c r="F8" s="50"/>
      <c r="G8" s="50"/>
      <c r="H8" s="7"/>
      <c r="I8" s="7"/>
      <c r="J8" s="7"/>
      <c r="K8" s="7"/>
      <c r="L8" s="7"/>
    </row>
    <row r="9" spans="3:12" ht="19.5" customHeight="1">
      <c r="C9" s="50" t="s">
        <v>93</v>
      </c>
      <c r="D9" s="50"/>
      <c r="E9" s="50"/>
      <c r="F9" s="50"/>
      <c r="G9" s="50"/>
      <c r="H9" s="7"/>
      <c r="I9" s="7"/>
      <c r="J9" s="7"/>
      <c r="K9" s="7"/>
      <c r="L9" s="7"/>
    </row>
    <row r="10" spans="3:12" ht="19.5" customHeight="1">
      <c r="C10" s="50" t="s">
        <v>94</v>
      </c>
      <c r="D10" s="50"/>
      <c r="E10" s="50"/>
      <c r="F10" s="50"/>
      <c r="G10" s="50"/>
      <c r="H10" s="7"/>
      <c r="I10" s="7"/>
      <c r="J10" s="7"/>
      <c r="K10" s="7"/>
      <c r="L10" s="7"/>
    </row>
    <row r="11" spans="3:12" ht="19.5" customHeight="1">
      <c r="C11" s="50" t="s">
        <v>95</v>
      </c>
      <c r="D11" s="50"/>
      <c r="E11" s="50"/>
      <c r="F11" s="50"/>
      <c r="G11" s="50"/>
      <c r="H11" s="7"/>
      <c r="I11" s="7"/>
      <c r="J11" s="7"/>
      <c r="K11" s="7"/>
      <c r="L11" s="7"/>
    </row>
    <row r="12" spans="3:12" ht="19.5" customHeight="1">
      <c r="C12" s="50" t="s">
        <v>96</v>
      </c>
      <c r="D12" s="50"/>
      <c r="E12" s="50"/>
      <c r="F12" s="50"/>
      <c r="G12" s="50"/>
      <c r="H12" s="7"/>
      <c r="I12" s="7"/>
      <c r="J12" s="7"/>
      <c r="K12" s="7"/>
      <c r="L12" s="7"/>
    </row>
    <row r="13" spans="3:12" ht="19.5" customHeight="1">
      <c r="C13" s="50" t="s">
        <v>97</v>
      </c>
      <c r="D13" s="50"/>
      <c r="E13" s="50"/>
      <c r="F13" s="50"/>
      <c r="G13" s="50"/>
      <c r="H13" s="7"/>
      <c r="I13" s="7"/>
      <c r="J13" s="7"/>
      <c r="K13" s="7"/>
      <c r="L13" s="7"/>
    </row>
  </sheetData>
  <sheetProtection/>
  <mergeCells count="8">
    <mergeCell ref="C13:G13"/>
    <mergeCell ref="C11:G11"/>
    <mergeCell ref="B7:E7"/>
    <mergeCell ref="D1:E1"/>
    <mergeCell ref="C8:G8"/>
    <mergeCell ref="C9:G9"/>
    <mergeCell ref="C10:G10"/>
    <mergeCell ref="C12:G12"/>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9"/>
  <sheetViews>
    <sheetView zoomScalePageLayoutView="0" workbookViewId="0" topLeftCell="A1">
      <selection activeCell="A1" sqref="A1"/>
    </sheetView>
  </sheetViews>
  <sheetFormatPr defaultColWidth="11.421875" defaultRowHeight="12.75"/>
  <cols>
    <col min="1" max="1" width="11.421875" style="9" customWidth="1"/>
    <col min="2" max="2" width="7.7109375" style="9" customWidth="1"/>
    <col min="3" max="3" width="12.00390625" style="9" customWidth="1"/>
    <col min="4" max="4" width="12.421875" style="9" customWidth="1"/>
    <col min="5" max="5" width="13.57421875" style="9" customWidth="1"/>
    <col min="6" max="6" width="13.421875" style="9" customWidth="1"/>
    <col min="7" max="7" width="12.7109375" style="9" customWidth="1"/>
    <col min="8" max="9" width="11.421875" style="9" customWidth="1"/>
    <col min="10" max="10" width="10.28125" style="9" customWidth="1"/>
    <col min="11" max="11" width="11.28125" style="9" customWidth="1"/>
    <col min="12" max="12" width="11.7109375" style="9" customWidth="1"/>
    <col min="13" max="16384" width="11.421875" style="9" customWidth="1"/>
  </cols>
  <sheetData>
    <row r="1" ht="12.75"/>
    <row r="2" ht="15">
      <c r="B2" s="8"/>
    </row>
    <row r="3" ht="12.75"/>
    <row r="6" spans="2:10" s="10" customFormat="1" ht="77.25" customHeight="1">
      <c r="B6" s="54" t="s">
        <v>24</v>
      </c>
      <c r="C6" s="54"/>
      <c r="D6" s="54"/>
      <c r="E6" s="54"/>
      <c r="F6" s="54"/>
      <c r="G6" s="54"/>
      <c r="H6" s="54"/>
      <c r="I6" s="54"/>
      <c r="J6" s="54"/>
    </row>
    <row r="7" spans="2:10" s="10" customFormat="1" ht="71.25" customHeight="1">
      <c r="B7" s="54" t="s">
        <v>22</v>
      </c>
      <c r="C7" s="54"/>
      <c r="D7" s="54"/>
      <c r="E7" s="54"/>
      <c r="F7" s="54"/>
      <c r="G7" s="54"/>
      <c r="H7" s="54"/>
      <c r="I7" s="54"/>
      <c r="J7" s="54"/>
    </row>
    <row r="8" spans="2:10" s="10" customFormat="1" ht="26.25" customHeight="1">
      <c r="B8" s="54" t="s">
        <v>23</v>
      </c>
      <c r="C8" s="54"/>
      <c r="D8" s="54"/>
      <c r="E8" s="54"/>
      <c r="F8" s="54"/>
      <c r="G8" s="54"/>
      <c r="H8" s="54"/>
      <c r="I8" s="54"/>
      <c r="J8" s="54"/>
    </row>
    <row r="9" spans="2:10" ht="39.75" customHeight="1">
      <c r="B9" s="53" t="s">
        <v>25</v>
      </c>
      <c r="C9" s="53"/>
      <c r="D9" s="53"/>
      <c r="E9" s="53"/>
      <c r="F9" s="53"/>
      <c r="G9" s="53"/>
      <c r="H9" s="53"/>
      <c r="I9" s="53"/>
      <c r="J9" s="53"/>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28"/>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52.7109375" style="1" customWidth="1"/>
    <col min="3" max="4" width="12.8515625" style="12" customWidth="1"/>
    <col min="5" max="8" width="12.8515625" style="1" customWidth="1"/>
    <col min="9" max="16384" width="11.421875" style="1" customWidth="1"/>
  </cols>
  <sheetData>
    <row r="1" ht="18">
      <c r="B1" s="11" t="s">
        <v>115</v>
      </c>
    </row>
    <row r="2" spans="2:5" ht="18">
      <c r="B2" s="11" t="s">
        <v>85</v>
      </c>
      <c r="C2" s="11"/>
      <c r="D2" s="11"/>
      <c r="E2" s="11"/>
    </row>
    <row r="3" spans="2:5" ht="18">
      <c r="B3" s="11"/>
      <c r="C3" s="11"/>
      <c r="D3" s="11"/>
      <c r="E3" s="11"/>
    </row>
    <row r="4" ht="15">
      <c r="B4" s="13" t="s">
        <v>114</v>
      </c>
    </row>
    <row r="5" ht="24" customHeight="1">
      <c r="B5" s="14" t="s">
        <v>84</v>
      </c>
    </row>
    <row r="6" spans="3:8" ht="15">
      <c r="C6" s="15"/>
      <c r="D6" s="15"/>
      <c r="E6" s="16"/>
      <c r="F6" s="16"/>
      <c r="G6" s="16"/>
      <c r="H6" s="16"/>
    </row>
    <row r="7" spans="2:8" ht="15.75" customHeight="1">
      <c r="B7" s="17" t="str">
        <f>Inicio!E4</f>
        <v>Año 2014</v>
      </c>
      <c r="C7" s="55" t="s">
        <v>12</v>
      </c>
      <c r="D7" s="56"/>
      <c r="E7" s="55" t="s">
        <v>10</v>
      </c>
      <c r="F7" s="56"/>
      <c r="G7" s="55" t="s">
        <v>11</v>
      </c>
      <c r="H7" s="56"/>
    </row>
    <row r="8" spans="2:12" s="7" customFormat="1" ht="25.5">
      <c r="B8" s="18"/>
      <c r="C8" s="19" t="s">
        <v>26</v>
      </c>
      <c r="D8" s="19" t="s">
        <v>27</v>
      </c>
      <c r="E8" s="19" t="s">
        <v>26</v>
      </c>
      <c r="F8" s="19" t="s">
        <v>27</v>
      </c>
      <c r="G8" s="19" t="s">
        <v>26</v>
      </c>
      <c r="H8" s="19" t="s">
        <v>27</v>
      </c>
      <c r="K8" s="22"/>
      <c r="L8" s="22"/>
    </row>
    <row r="9" spans="2:8" s="22" customFormat="1" ht="12.75">
      <c r="B9" s="46" t="s">
        <v>12</v>
      </c>
      <c r="C9" s="47">
        <v>615640</v>
      </c>
      <c r="D9" s="47">
        <v>100</v>
      </c>
      <c r="E9" s="47">
        <v>548505</v>
      </c>
      <c r="F9" s="47">
        <v>100</v>
      </c>
      <c r="G9" s="47">
        <v>67135</v>
      </c>
      <c r="H9" s="47">
        <v>100</v>
      </c>
    </row>
    <row r="10" spans="2:8" s="22" customFormat="1" ht="12.75">
      <c r="B10" s="46" t="s">
        <v>28</v>
      </c>
      <c r="C10" s="47">
        <v>157236</v>
      </c>
      <c r="D10" s="48">
        <v>25.540250795919693</v>
      </c>
      <c r="E10" s="47">
        <v>138045</v>
      </c>
      <c r="F10" s="48">
        <v>25.16750075204419</v>
      </c>
      <c r="G10" s="47">
        <v>19191</v>
      </c>
      <c r="H10" s="48">
        <v>28.585685558948388</v>
      </c>
    </row>
    <row r="11" spans="2:8" s="22" customFormat="1" ht="12.75">
      <c r="B11" s="20" t="s">
        <v>29</v>
      </c>
      <c r="C11" s="21">
        <v>156799</v>
      </c>
      <c r="D11" s="23">
        <v>25.469267753882143</v>
      </c>
      <c r="E11" s="21">
        <v>137646</v>
      </c>
      <c r="F11" s="23">
        <v>25.094757568299286</v>
      </c>
      <c r="G11" s="21">
        <v>19153</v>
      </c>
      <c r="H11" s="23">
        <v>28.529083190586128</v>
      </c>
    </row>
    <row r="12" spans="2:8" s="22" customFormat="1" ht="12.75">
      <c r="B12" s="20" t="s">
        <v>30</v>
      </c>
      <c r="C12" s="21">
        <v>10</v>
      </c>
      <c r="D12" s="23">
        <v>0.001624325904749529</v>
      </c>
      <c r="E12" s="21">
        <v>10</v>
      </c>
      <c r="F12" s="23">
        <v>0.0018231374372157047</v>
      </c>
      <c r="G12" s="21">
        <v>0</v>
      </c>
      <c r="H12" s="23">
        <v>0</v>
      </c>
    </row>
    <row r="13" spans="2:8" s="22" customFormat="1" ht="12.75">
      <c r="B13" s="20" t="s">
        <v>31</v>
      </c>
      <c r="C13" s="21">
        <v>413</v>
      </c>
      <c r="D13" s="23">
        <v>0.06708465986615554</v>
      </c>
      <c r="E13" s="21">
        <v>375</v>
      </c>
      <c r="F13" s="23">
        <v>0.06836765389558892</v>
      </c>
      <c r="G13" s="21">
        <v>38</v>
      </c>
      <c r="H13" s="23">
        <v>0.056602368362255163</v>
      </c>
    </row>
    <row r="14" spans="2:8" s="22" customFormat="1" ht="12.75">
      <c r="B14" s="20" t="s">
        <v>32</v>
      </c>
      <c r="C14" s="21">
        <v>14</v>
      </c>
      <c r="D14" s="23">
        <v>0.00227405626664934</v>
      </c>
      <c r="E14" s="21">
        <v>14</v>
      </c>
      <c r="F14" s="23">
        <v>0.0025523924121019863</v>
      </c>
      <c r="G14" s="21">
        <v>0</v>
      </c>
      <c r="H14" s="23">
        <v>0</v>
      </c>
    </row>
    <row r="15" spans="2:8" s="22" customFormat="1" ht="12.75">
      <c r="B15" s="46" t="s">
        <v>33</v>
      </c>
      <c r="C15" s="47">
        <v>331275</v>
      </c>
      <c r="D15" s="48">
        <v>53.80985640959002</v>
      </c>
      <c r="E15" s="47">
        <v>299342</v>
      </c>
      <c r="F15" s="48">
        <v>54.57416067310235</v>
      </c>
      <c r="G15" s="47">
        <v>31933</v>
      </c>
      <c r="H15" s="48">
        <v>47.56535339241827</v>
      </c>
    </row>
    <row r="16" spans="2:8" s="22" customFormat="1" ht="12.75">
      <c r="B16" s="20" t="s">
        <v>34</v>
      </c>
      <c r="C16" s="21">
        <v>606</v>
      </c>
      <c r="D16" s="23">
        <v>0.09843414982782146</v>
      </c>
      <c r="E16" s="21">
        <v>544</v>
      </c>
      <c r="F16" s="23">
        <v>0.09917867658453432</v>
      </c>
      <c r="G16" s="21">
        <v>62</v>
      </c>
      <c r="H16" s="23">
        <v>0.09235123259104788</v>
      </c>
    </row>
    <row r="17" spans="2:8" s="22" customFormat="1" ht="12.75">
      <c r="B17" s="20" t="s">
        <v>35</v>
      </c>
      <c r="C17" s="21">
        <v>116051</v>
      </c>
      <c r="D17" s="23">
        <v>18.850464557208756</v>
      </c>
      <c r="E17" s="21">
        <v>102123</v>
      </c>
      <c r="F17" s="23">
        <v>18.618426450077937</v>
      </c>
      <c r="G17" s="21">
        <v>13928</v>
      </c>
      <c r="H17" s="23">
        <v>20.746257540776046</v>
      </c>
    </row>
    <row r="18" spans="2:8" s="22" customFormat="1" ht="12.75">
      <c r="B18" s="20" t="s">
        <v>36</v>
      </c>
      <c r="C18" s="21">
        <v>219</v>
      </c>
      <c r="D18" s="23">
        <v>0.03557273731401468</v>
      </c>
      <c r="E18" s="21">
        <v>179</v>
      </c>
      <c r="F18" s="23">
        <v>0.03263416012616111</v>
      </c>
      <c r="G18" s="21">
        <v>40</v>
      </c>
      <c r="H18" s="23">
        <v>0.059581440381321224</v>
      </c>
    </row>
    <row r="19" spans="2:8" s="22" customFormat="1" ht="12.75">
      <c r="B19" s="20" t="s">
        <v>105</v>
      </c>
      <c r="C19" s="21">
        <v>68017</v>
      </c>
      <c r="D19" s="23">
        <v>11.04817750633487</v>
      </c>
      <c r="E19" s="21">
        <v>61511</v>
      </c>
      <c r="F19" s="23">
        <v>11.21430069005752</v>
      </c>
      <c r="G19" s="21">
        <v>6506</v>
      </c>
      <c r="H19" s="23">
        <v>9.690921278021897</v>
      </c>
    </row>
    <row r="20" spans="2:8" s="22" customFormat="1" ht="12.75">
      <c r="B20" s="20" t="s">
        <v>106</v>
      </c>
      <c r="C20" s="21">
        <v>28216</v>
      </c>
      <c r="D20" s="23">
        <v>4.583197972841271</v>
      </c>
      <c r="E20" s="21">
        <v>26210</v>
      </c>
      <c r="F20" s="23">
        <v>4.778443222942362</v>
      </c>
      <c r="G20" s="21">
        <v>2006</v>
      </c>
      <c r="H20" s="23">
        <v>2.988009235123259</v>
      </c>
    </row>
    <row r="21" spans="2:8" s="22" customFormat="1" ht="25.5">
      <c r="B21" s="20" t="s">
        <v>39</v>
      </c>
      <c r="C21" s="21">
        <v>446</v>
      </c>
      <c r="D21" s="23">
        <v>0.07244493535182898</v>
      </c>
      <c r="E21" s="21">
        <v>409</v>
      </c>
      <c r="F21" s="23">
        <v>0.07456632118212231</v>
      </c>
      <c r="G21" s="21">
        <v>37</v>
      </c>
      <c r="H21" s="23">
        <v>0.05511283235272213</v>
      </c>
    </row>
    <row r="22" spans="2:8" s="22" customFormat="1" ht="12.75">
      <c r="B22" s="20" t="s">
        <v>107</v>
      </c>
      <c r="C22" s="21">
        <v>32276</v>
      </c>
      <c r="D22" s="23">
        <v>5.242674290169579</v>
      </c>
      <c r="E22" s="21">
        <v>29982</v>
      </c>
      <c r="F22" s="23">
        <v>5.466130664260125</v>
      </c>
      <c r="G22" s="21">
        <v>2294</v>
      </c>
      <c r="H22" s="23">
        <v>3.4169956058687716</v>
      </c>
    </row>
    <row r="23" spans="2:8" s="22" customFormat="1" ht="12.75">
      <c r="B23" s="20" t="s">
        <v>108</v>
      </c>
      <c r="C23" s="21">
        <v>28254</v>
      </c>
      <c r="D23" s="23">
        <v>4.589370411279319</v>
      </c>
      <c r="E23" s="21">
        <v>26440</v>
      </c>
      <c r="F23" s="23">
        <v>4.820375383998322</v>
      </c>
      <c r="G23" s="21">
        <v>1814</v>
      </c>
      <c r="H23" s="23">
        <v>2.7020183212929174</v>
      </c>
    </row>
    <row r="24" spans="2:8" s="22" customFormat="1" ht="12.75">
      <c r="B24" s="20" t="s">
        <v>109</v>
      </c>
      <c r="C24" s="21">
        <v>57190</v>
      </c>
      <c r="D24" s="23">
        <v>9.289519849262556</v>
      </c>
      <c r="E24" s="21">
        <v>51944</v>
      </c>
      <c r="F24" s="23">
        <v>9.470105103873255</v>
      </c>
      <c r="G24" s="21">
        <v>5246</v>
      </c>
      <c r="H24" s="23">
        <v>7.814105906010278</v>
      </c>
    </row>
    <row r="25" spans="2:8" s="22" customFormat="1" ht="12.75">
      <c r="B25" s="46" t="s">
        <v>43</v>
      </c>
      <c r="C25" s="47">
        <v>125223</v>
      </c>
      <c r="D25" s="48">
        <v>20.340296277045024</v>
      </c>
      <c r="E25" s="47">
        <v>109405</v>
      </c>
      <c r="F25" s="48">
        <v>19.946035131858412</v>
      </c>
      <c r="G25" s="47">
        <v>15818</v>
      </c>
      <c r="H25" s="48">
        <v>23.561480598793473</v>
      </c>
    </row>
    <row r="26" spans="2:8" s="22" customFormat="1" ht="12.75">
      <c r="B26" s="46" t="s">
        <v>44</v>
      </c>
      <c r="C26" s="47">
        <v>1906</v>
      </c>
      <c r="D26" s="48">
        <v>0.30959651744526023</v>
      </c>
      <c r="E26" s="47">
        <v>1713</v>
      </c>
      <c r="F26" s="48">
        <v>0.31230344299505014</v>
      </c>
      <c r="G26" s="47">
        <v>193</v>
      </c>
      <c r="H26" s="48">
        <v>0.28748044983987486</v>
      </c>
    </row>
    <row r="27" spans="11:12" ht="15">
      <c r="K27" s="22"/>
      <c r="L27" s="22"/>
    </row>
    <row r="28" ht="15">
      <c r="B28" s="24" t="s">
        <v>86</v>
      </c>
    </row>
  </sheetData>
  <sheetProtection/>
  <mergeCells count="3">
    <mergeCell ref="C7:D7"/>
    <mergeCell ref="E7:F7"/>
    <mergeCell ref="G7:H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C28"/>
  <sheetViews>
    <sheetView zoomScale="90" zoomScaleNormal="90" zoomScalePageLayoutView="0" workbookViewId="0" topLeftCell="A1">
      <selection activeCell="A1" sqref="A1"/>
    </sheetView>
  </sheetViews>
  <sheetFormatPr defaultColWidth="11.421875" defaultRowHeight="12.75"/>
  <cols>
    <col min="1" max="1" width="5.00390625" style="41" customWidth="1"/>
    <col min="2" max="2" width="53.00390625" style="41" customWidth="1"/>
    <col min="3" max="3" width="11.140625" style="42" customWidth="1"/>
    <col min="4" max="4" width="13.140625" style="42" customWidth="1"/>
    <col min="5" max="5" width="11.28125" style="41" customWidth="1"/>
    <col min="6" max="6" width="10.8515625" style="41" customWidth="1"/>
    <col min="7" max="7" width="11.421875" style="41" customWidth="1"/>
    <col min="8" max="8" width="10.8515625" style="41" customWidth="1"/>
    <col min="9" max="9" width="11.7109375" style="41" customWidth="1"/>
    <col min="10" max="10" width="10.8515625" style="41" customWidth="1"/>
    <col min="11" max="11" width="11.8515625" style="41" customWidth="1"/>
    <col min="12" max="12" width="10.8515625" style="41" customWidth="1"/>
    <col min="13" max="13" width="11.140625" style="41" customWidth="1"/>
    <col min="14" max="14" width="13.28125" style="41" customWidth="1"/>
    <col min="15" max="15" width="11.421875" style="41" customWidth="1"/>
    <col min="16" max="16" width="10.8515625" style="41" customWidth="1"/>
    <col min="17" max="17" width="11.7109375" style="41" customWidth="1"/>
    <col min="18" max="18" width="10.8515625" style="41" customWidth="1"/>
    <col min="19" max="19" width="11.8515625" style="41" customWidth="1"/>
    <col min="20" max="20" width="10.8515625" style="41" customWidth="1"/>
    <col min="21" max="21" width="11.7109375" style="41" customWidth="1"/>
    <col min="22" max="22" width="10.8515625" style="41" customWidth="1"/>
    <col min="23" max="16384" width="11.421875" style="41" customWidth="1"/>
  </cols>
  <sheetData>
    <row r="1" spans="2:4" s="1" customFormat="1" ht="18">
      <c r="B1" s="11" t="s">
        <v>115</v>
      </c>
      <c r="C1" s="12"/>
      <c r="D1" s="12"/>
    </row>
    <row r="2" spans="2:5" s="1" customFormat="1" ht="18">
      <c r="B2" s="11" t="s">
        <v>85</v>
      </c>
      <c r="C2" s="11"/>
      <c r="D2" s="11"/>
      <c r="E2" s="11"/>
    </row>
    <row r="3" spans="2:5" s="1" customFormat="1" ht="18">
      <c r="B3" s="11"/>
      <c r="C3" s="11"/>
      <c r="D3" s="11"/>
      <c r="E3" s="11"/>
    </row>
    <row r="4" spans="2:4" s="1" customFormat="1" ht="15">
      <c r="B4" s="13" t="s">
        <v>117</v>
      </c>
      <c r="C4" s="12"/>
      <c r="D4" s="12"/>
    </row>
    <row r="5" spans="2:4" s="1" customFormat="1" ht="24" customHeight="1">
      <c r="B5" s="14" t="s">
        <v>84</v>
      </c>
      <c r="C5" s="12"/>
      <c r="D5" s="12"/>
    </row>
    <row r="6" spans="3:29" s="1" customFormat="1" ht="15">
      <c r="C6" s="15"/>
      <c r="D6" s="15"/>
      <c r="E6" s="16"/>
      <c r="F6" s="16"/>
      <c r="G6" s="16"/>
      <c r="H6" s="16"/>
      <c r="I6" s="16"/>
      <c r="J6" s="16"/>
      <c r="K6" s="16"/>
      <c r="L6" s="16"/>
      <c r="M6" s="16"/>
      <c r="N6" s="16"/>
      <c r="O6" s="16"/>
      <c r="P6" s="16"/>
      <c r="Q6" s="16"/>
      <c r="R6" s="16"/>
      <c r="S6" s="16"/>
      <c r="T6" s="16"/>
      <c r="U6" s="16"/>
      <c r="V6" s="16"/>
      <c r="W6" s="16"/>
      <c r="X6" s="16"/>
      <c r="Y6" s="16"/>
      <c r="Z6" s="16"/>
      <c r="AA6" s="16"/>
      <c r="AB6" s="16"/>
      <c r="AC6" s="16"/>
    </row>
    <row r="7" spans="2:23" s="39" customFormat="1" ht="15.75" customHeight="1">
      <c r="B7" s="17" t="str">
        <f>Inicio!E4</f>
        <v>Año 2014</v>
      </c>
      <c r="C7" s="55" t="s">
        <v>12</v>
      </c>
      <c r="D7" s="57"/>
      <c r="E7" s="55" t="s">
        <v>1</v>
      </c>
      <c r="F7" s="57"/>
      <c r="G7" s="55" t="s">
        <v>2</v>
      </c>
      <c r="H7" s="57"/>
      <c r="I7" s="55" t="s">
        <v>3</v>
      </c>
      <c r="J7" s="57"/>
      <c r="K7" s="55" t="s">
        <v>4</v>
      </c>
      <c r="L7" s="57"/>
      <c r="M7" s="55" t="s">
        <v>5</v>
      </c>
      <c r="N7" s="57"/>
      <c r="O7" s="55" t="s">
        <v>6</v>
      </c>
      <c r="P7" s="57"/>
      <c r="Q7" s="55" t="s">
        <v>7</v>
      </c>
      <c r="R7" s="57"/>
      <c r="S7" s="55" t="s">
        <v>8</v>
      </c>
      <c r="T7" s="57"/>
      <c r="U7" s="55" t="s">
        <v>9</v>
      </c>
      <c r="V7" s="56"/>
      <c r="W7" s="38"/>
    </row>
    <row r="8" spans="2:22" s="40" customFormat="1" ht="38.25">
      <c r="B8" s="18"/>
      <c r="C8" s="19" t="s">
        <v>26</v>
      </c>
      <c r="D8" s="19" t="s">
        <v>27</v>
      </c>
      <c r="E8" s="19" t="s">
        <v>26</v>
      </c>
      <c r="F8" s="19" t="s">
        <v>27</v>
      </c>
      <c r="G8" s="19" t="s">
        <v>26</v>
      </c>
      <c r="H8" s="19" t="s">
        <v>27</v>
      </c>
      <c r="I8" s="19" t="s">
        <v>26</v>
      </c>
      <c r="J8" s="19" t="s">
        <v>27</v>
      </c>
      <c r="K8" s="19" t="s">
        <v>26</v>
      </c>
      <c r="L8" s="19" t="s">
        <v>27</v>
      </c>
      <c r="M8" s="19" t="s">
        <v>26</v>
      </c>
      <c r="N8" s="19" t="s">
        <v>27</v>
      </c>
      <c r="O8" s="19" t="s">
        <v>26</v>
      </c>
      <c r="P8" s="19" t="s">
        <v>27</v>
      </c>
      <c r="Q8" s="19" t="s">
        <v>26</v>
      </c>
      <c r="R8" s="19" t="s">
        <v>27</v>
      </c>
      <c r="S8" s="19" t="s">
        <v>26</v>
      </c>
      <c r="T8" s="19" t="s">
        <v>27</v>
      </c>
      <c r="U8" s="19" t="s">
        <v>26</v>
      </c>
      <c r="V8" s="19" t="s">
        <v>27</v>
      </c>
    </row>
    <row r="9" spans="2:22" ht="12.75">
      <c r="B9" s="46" t="s">
        <v>12</v>
      </c>
      <c r="C9" s="47">
        <v>615640</v>
      </c>
      <c r="D9" s="47">
        <v>100</v>
      </c>
      <c r="E9" s="47">
        <v>47392</v>
      </c>
      <c r="F9" s="47">
        <v>100</v>
      </c>
      <c r="G9" s="47">
        <v>91305</v>
      </c>
      <c r="H9" s="47">
        <v>100</v>
      </c>
      <c r="I9" s="47">
        <v>94392</v>
      </c>
      <c r="J9" s="47">
        <v>100</v>
      </c>
      <c r="K9" s="47">
        <v>99578</v>
      </c>
      <c r="L9" s="47">
        <v>100</v>
      </c>
      <c r="M9" s="47">
        <v>89001</v>
      </c>
      <c r="N9" s="47">
        <v>100</v>
      </c>
      <c r="O9" s="47">
        <v>125901</v>
      </c>
      <c r="P9" s="47">
        <v>100</v>
      </c>
      <c r="Q9" s="47">
        <v>49771</v>
      </c>
      <c r="R9" s="47">
        <v>100</v>
      </c>
      <c r="S9" s="47">
        <v>14526</v>
      </c>
      <c r="T9" s="47">
        <v>100</v>
      </c>
      <c r="U9" s="47">
        <v>3774</v>
      </c>
      <c r="V9" s="47">
        <v>100</v>
      </c>
    </row>
    <row r="10" spans="2:22" ht="12.75">
      <c r="B10" s="46" t="s">
        <v>28</v>
      </c>
      <c r="C10" s="47">
        <v>157236</v>
      </c>
      <c r="D10" s="48">
        <f>+C10/C$9*100</f>
        <v>25.540250795919693</v>
      </c>
      <c r="E10" s="47">
        <v>16038</v>
      </c>
      <c r="F10" s="48">
        <f>+E10/E$9*100</f>
        <v>33.8411546252532</v>
      </c>
      <c r="G10" s="47">
        <v>26408</v>
      </c>
      <c r="H10" s="48">
        <f aca="true" t="shared" si="0" ref="H10:H26">+G10/G$9*100</f>
        <v>28.922841027325997</v>
      </c>
      <c r="I10" s="47">
        <v>25342</v>
      </c>
      <c r="J10" s="48">
        <f aca="true" t="shared" si="1" ref="J10:J26">+I10/I$9*100</f>
        <v>26.84761420459361</v>
      </c>
      <c r="K10" s="47">
        <v>25436</v>
      </c>
      <c r="L10" s="48">
        <f aca="true" t="shared" si="2" ref="L10:L26">+K10/K$9*100</f>
        <v>25.543794814115568</v>
      </c>
      <c r="M10" s="47">
        <v>21406</v>
      </c>
      <c r="N10" s="48">
        <f aca="true" t="shared" si="3" ref="N10:N26">+M10/M$9*100</f>
        <v>24.051415152638732</v>
      </c>
      <c r="O10" s="47">
        <v>28650</v>
      </c>
      <c r="P10" s="48">
        <f aca="true" t="shared" si="4" ref="P10:P26">+O10/O$9*100</f>
        <v>22.755974932685206</v>
      </c>
      <c r="Q10" s="47">
        <v>10199</v>
      </c>
      <c r="R10" s="48">
        <f aca="true" t="shared" si="5" ref="R10:R26">+Q10/Q$9*100</f>
        <v>20.491852685298667</v>
      </c>
      <c r="S10" s="47">
        <v>2946</v>
      </c>
      <c r="T10" s="48">
        <f aca="true" t="shared" si="6" ref="T10:T26">+S10/S$9*100</f>
        <v>20.280875671210243</v>
      </c>
      <c r="U10" s="47">
        <v>811</v>
      </c>
      <c r="V10" s="48">
        <f aca="true" t="shared" si="7" ref="V10:V26">+U10/U$9*100</f>
        <v>21.48913619501855</v>
      </c>
    </row>
    <row r="11" spans="2:22" ht="12.75">
      <c r="B11" s="20" t="s">
        <v>29</v>
      </c>
      <c r="C11" s="21">
        <v>156799</v>
      </c>
      <c r="D11" s="23">
        <f aca="true" t="shared" si="8" ref="D11:F26">+C11/C$9*100</f>
        <v>25.469267753882143</v>
      </c>
      <c r="E11" s="21">
        <v>15997</v>
      </c>
      <c r="F11" s="23">
        <f t="shared" si="8"/>
        <v>33.75464213369345</v>
      </c>
      <c r="G11" s="21">
        <v>26347</v>
      </c>
      <c r="H11" s="23">
        <f t="shared" si="0"/>
        <v>28.856031980723944</v>
      </c>
      <c r="I11" s="21">
        <v>25277</v>
      </c>
      <c r="J11" s="23">
        <f t="shared" si="1"/>
        <v>26.778752436647174</v>
      </c>
      <c r="K11" s="21">
        <v>25381</v>
      </c>
      <c r="L11" s="23">
        <f t="shared" si="2"/>
        <v>25.488561730502724</v>
      </c>
      <c r="M11" s="21">
        <v>21337</v>
      </c>
      <c r="N11" s="23">
        <f t="shared" si="3"/>
        <v>23.97388793384344</v>
      </c>
      <c r="O11" s="21">
        <v>28562</v>
      </c>
      <c r="P11" s="23">
        <f t="shared" si="4"/>
        <v>22.686078744410292</v>
      </c>
      <c r="Q11" s="21">
        <v>10158</v>
      </c>
      <c r="R11" s="23">
        <f t="shared" si="5"/>
        <v>20.409475397319724</v>
      </c>
      <c r="S11" s="21">
        <v>2935</v>
      </c>
      <c r="T11" s="23">
        <f t="shared" si="6"/>
        <v>20.20514938730552</v>
      </c>
      <c r="U11" s="21">
        <v>805</v>
      </c>
      <c r="V11" s="23">
        <f t="shared" si="7"/>
        <v>21.33015368309486</v>
      </c>
    </row>
    <row r="12" spans="2:22" ht="12.75">
      <c r="B12" s="20" t="s">
        <v>30</v>
      </c>
      <c r="C12" s="21">
        <v>10</v>
      </c>
      <c r="D12" s="23">
        <f t="shared" si="8"/>
        <v>0.001624325904749529</v>
      </c>
      <c r="E12" s="21">
        <v>0</v>
      </c>
      <c r="F12" s="23">
        <f t="shared" si="8"/>
        <v>0</v>
      </c>
      <c r="G12" s="21">
        <v>1</v>
      </c>
      <c r="H12" s="23">
        <f t="shared" si="0"/>
        <v>0.0010952302721647226</v>
      </c>
      <c r="I12" s="21">
        <v>0</v>
      </c>
      <c r="J12" s="23">
        <f t="shared" si="1"/>
        <v>0</v>
      </c>
      <c r="K12" s="21">
        <v>3</v>
      </c>
      <c r="L12" s="23">
        <f t="shared" si="2"/>
        <v>0.0030127136516097932</v>
      </c>
      <c r="M12" s="21">
        <v>0</v>
      </c>
      <c r="N12" s="23">
        <f t="shared" si="3"/>
        <v>0</v>
      </c>
      <c r="O12" s="21">
        <v>2</v>
      </c>
      <c r="P12" s="23">
        <f t="shared" si="4"/>
        <v>0.0015885497335207822</v>
      </c>
      <c r="Q12" s="21">
        <v>4</v>
      </c>
      <c r="R12" s="23">
        <f t="shared" si="5"/>
        <v>0.008036808583311567</v>
      </c>
      <c r="S12" s="21">
        <v>0</v>
      </c>
      <c r="T12" s="23">
        <f t="shared" si="6"/>
        <v>0</v>
      </c>
      <c r="U12" s="21">
        <v>0</v>
      </c>
      <c r="V12" s="23">
        <f t="shared" si="7"/>
        <v>0</v>
      </c>
    </row>
    <row r="13" spans="2:22" ht="12.75">
      <c r="B13" s="20" t="s">
        <v>31</v>
      </c>
      <c r="C13" s="21">
        <v>413</v>
      </c>
      <c r="D13" s="23">
        <f t="shared" si="8"/>
        <v>0.06708465986615554</v>
      </c>
      <c r="E13" s="21">
        <v>41</v>
      </c>
      <c r="F13" s="23">
        <f t="shared" si="8"/>
        <v>0.08651249155975692</v>
      </c>
      <c r="G13" s="21">
        <v>57</v>
      </c>
      <c r="H13" s="23">
        <f t="shared" si="0"/>
        <v>0.06242812551338919</v>
      </c>
      <c r="I13" s="21">
        <v>65</v>
      </c>
      <c r="J13" s="23">
        <f t="shared" si="1"/>
        <v>0.06886176794643614</v>
      </c>
      <c r="K13" s="21">
        <v>50</v>
      </c>
      <c r="L13" s="23">
        <f t="shared" si="2"/>
        <v>0.05021189419349655</v>
      </c>
      <c r="M13" s="21">
        <v>67</v>
      </c>
      <c r="N13" s="23">
        <f t="shared" si="3"/>
        <v>0.075280053033112</v>
      </c>
      <c r="O13" s="21">
        <v>82</v>
      </c>
      <c r="P13" s="23">
        <f t="shared" si="4"/>
        <v>0.06513053907435207</v>
      </c>
      <c r="Q13" s="21">
        <v>36</v>
      </c>
      <c r="R13" s="23">
        <f t="shared" si="5"/>
        <v>0.07233127724980411</v>
      </c>
      <c r="S13" s="21">
        <v>9</v>
      </c>
      <c r="T13" s="23">
        <f t="shared" si="6"/>
        <v>0.061957868649318466</v>
      </c>
      <c r="U13" s="21">
        <v>6</v>
      </c>
      <c r="V13" s="23">
        <f t="shared" si="7"/>
        <v>0.1589825119236884</v>
      </c>
    </row>
    <row r="14" spans="2:22" ht="12.75">
      <c r="B14" s="20" t="s">
        <v>32</v>
      </c>
      <c r="C14" s="21">
        <v>14</v>
      </c>
      <c r="D14" s="23">
        <f t="shared" si="8"/>
        <v>0.00227405626664934</v>
      </c>
      <c r="E14" s="21">
        <v>0</v>
      </c>
      <c r="F14" s="23">
        <f t="shared" si="8"/>
        <v>0</v>
      </c>
      <c r="G14" s="21">
        <v>3</v>
      </c>
      <c r="H14" s="23">
        <f t="shared" si="0"/>
        <v>0.003285690816494168</v>
      </c>
      <c r="I14" s="21">
        <v>0</v>
      </c>
      <c r="J14" s="23">
        <f t="shared" si="1"/>
        <v>0</v>
      </c>
      <c r="K14" s="21">
        <v>2</v>
      </c>
      <c r="L14" s="23">
        <f t="shared" si="2"/>
        <v>0.002008475767739862</v>
      </c>
      <c r="M14" s="21">
        <v>2</v>
      </c>
      <c r="N14" s="23">
        <f t="shared" si="3"/>
        <v>0.0022471657621824476</v>
      </c>
      <c r="O14" s="21">
        <v>4</v>
      </c>
      <c r="P14" s="23">
        <f t="shared" si="4"/>
        <v>0.0031770994670415643</v>
      </c>
      <c r="Q14" s="21">
        <v>1</v>
      </c>
      <c r="R14" s="23">
        <f t="shared" si="5"/>
        <v>0.0020092021458278917</v>
      </c>
      <c r="S14" s="21">
        <v>2</v>
      </c>
      <c r="T14" s="23">
        <f t="shared" si="6"/>
        <v>0.013768415255404102</v>
      </c>
      <c r="U14" s="21">
        <v>0</v>
      </c>
      <c r="V14" s="23">
        <f t="shared" si="7"/>
        <v>0</v>
      </c>
    </row>
    <row r="15" spans="2:22" ht="12.75">
      <c r="B15" s="46" t="s">
        <v>33</v>
      </c>
      <c r="C15" s="47">
        <v>331275</v>
      </c>
      <c r="D15" s="48">
        <f t="shared" si="8"/>
        <v>53.80985640959002</v>
      </c>
      <c r="E15" s="47">
        <v>23311</v>
      </c>
      <c r="F15" s="48">
        <f t="shared" si="8"/>
        <v>49.18762660364619</v>
      </c>
      <c r="G15" s="47">
        <v>46683</v>
      </c>
      <c r="H15" s="48">
        <f t="shared" si="0"/>
        <v>51.12863479546574</v>
      </c>
      <c r="I15" s="47">
        <v>48938</v>
      </c>
      <c r="J15" s="48">
        <f t="shared" si="1"/>
        <v>51.84549538096449</v>
      </c>
      <c r="K15" s="47">
        <v>53251</v>
      </c>
      <c r="L15" s="48">
        <f t="shared" si="2"/>
        <v>53.4766715539577</v>
      </c>
      <c r="M15" s="47">
        <v>49095</v>
      </c>
      <c r="N15" s="48">
        <f t="shared" si="3"/>
        <v>55.162301547173634</v>
      </c>
      <c r="O15" s="47">
        <v>71486</v>
      </c>
      <c r="P15" s="48">
        <f t="shared" si="4"/>
        <v>56.779533125233314</v>
      </c>
      <c r="Q15" s="47">
        <v>28160</v>
      </c>
      <c r="R15" s="48">
        <f t="shared" si="5"/>
        <v>56.57913242651343</v>
      </c>
      <c r="S15" s="47">
        <v>8157</v>
      </c>
      <c r="T15" s="48">
        <f t="shared" si="6"/>
        <v>56.15448161916563</v>
      </c>
      <c r="U15" s="47">
        <v>2194</v>
      </c>
      <c r="V15" s="48">
        <f t="shared" si="7"/>
        <v>58.134605193428726</v>
      </c>
    </row>
    <row r="16" spans="2:22" ht="12.75">
      <c r="B16" s="20" t="s">
        <v>34</v>
      </c>
      <c r="C16" s="21">
        <v>606</v>
      </c>
      <c r="D16" s="23">
        <f t="shared" si="8"/>
        <v>0.09843414982782146</v>
      </c>
      <c r="E16" s="21">
        <v>44</v>
      </c>
      <c r="F16" s="23">
        <f t="shared" si="8"/>
        <v>0.09284267386900742</v>
      </c>
      <c r="G16" s="21">
        <v>71</v>
      </c>
      <c r="H16" s="23">
        <f t="shared" si="0"/>
        <v>0.0777613493236953</v>
      </c>
      <c r="I16" s="21">
        <v>120</v>
      </c>
      <c r="J16" s="23">
        <f t="shared" si="1"/>
        <v>0.12712941774726672</v>
      </c>
      <c r="K16" s="21">
        <v>114</v>
      </c>
      <c r="L16" s="23">
        <f t="shared" si="2"/>
        <v>0.11448311876117215</v>
      </c>
      <c r="M16" s="21">
        <v>63</v>
      </c>
      <c r="N16" s="23">
        <f t="shared" si="3"/>
        <v>0.0707857215087471</v>
      </c>
      <c r="O16" s="21">
        <v>128</v>
      </c>
      <c r="P16" s="23">
        <f t="shared" si="4"/>
        <v>0.10166718294533006</v>
      </c>
      <c r="Q16" s="21">
        <v>50</v>
      </c>
      <c r="R16" s="23">
        <f t="shared" si="5"/>
        <v>0.10046010729139458</v>
      </c>
      <c r="S16" s="21">
        <v>12</v>
      </c>
      <c r="T16" s="23">
        <f t="shared" si="6"/>
        <v>0.08261049153242463</v>
      </c>
      <c r="U16" s="21">
        <v>4</v>
      </c>
      <c r="V16" s="23">
        <f t="shared" si="7"/>
        <v>0.10598834128245893</v>
      </c>
    </row>
    <row r="17" spans="2:22" ht="12.75">
      <c r="B17" s="20" t="s">
        <v>35</v>
      </c>
      <c r="C17" s="21">
        <v>116051</v>
      </c>
      <c r="D17" s="23">
        <f t="shared" si="8"/>
        <v>18.850464557208756</v>
      </c>
      <c r="E17" s="21">
        <v>11741</v>
      </c>
      <c r="F17" s="23">
        <f t="shared" si="8"/>
        <v>24.774223497636733</v>
      </c>
      <c r="G17" s="21">
        <v>19012</v>
      </c>
      <c r="H17" s="23">
        <f t="shared" si="0"/>
        <v>20.822517934395705</v>
      </c>
      <c r="I17" s="21">
        <v>18313</v>
      </c>
      <c r="J17" s="23">
        <f t="shared" si="1"/>
        <v>19.40100856004746</v>
      </c>
      <c r="K17" s="21">
        <v>18720</v>
      </c>
      <c r="L17" s="23">
        <f t="shared" si="2"/>
        <v>18.79933318604511</v>
      </c>
      <c r="M17" s="21">
        <v>15970</v>
      </c>
      <c r="N17" s="23">
        <f t="shared" si="3"/>
        <v>17.943618611026842</v>
      </c>
      <c r="O17" s="21">
        <v>21567</v>
      </c>
      <c r="P17" s="23">
        <f t="shared" si="4"/>
        <v>17.130126051421353</v>
      </c>
      <c r="Q17" s="21">
        <v>7761</v>
      </c>
      <c r="R17" s="23">
        <f t="shared" si="5"/>
        <v>15.593417853770267</v>
      </c>
      <c r="S17" s="21">
        <v>2338</v>
      </c>
      <c r="T17" s="23">
        <f t="shared" si="6"/>
        <v>16.095277433567396</v>
      </c>
      <c r="U17" s="21">
        <v>629</v>
      </c>
      <c r="V17" s="23">
        <f t="shared" si="7"/>
        <v>16.666666666666664</v>
      </c>
    </row>
    <row r="18" spans="2:22" ht="12.75">
      <c r="B18" s="20" t="s">
        <v>36</v>
      </c>
      <c r="C18" s="21">
        <v>219</v>
      </c>
      <c r="D18" s="23">
        <f t="shared" si="8"/>
        <v>0.03557273731401468</v>
      </c>
      <c r="E18" s="21">
        <v>17</v>
      </c>
      <c r="F18" s="23">
        <f t="shared" si="8"/>
        <v>0.03587103308575287</v>
      </c>
      <c r="G18" s="21">
        <v>31</v>
      </c>
      <c r="H18" s="23">
        <f t="shared" si="0"/>
        <v>0.0339521384371064</v>
      </c>
      <c r="I18" s="21">
        <v>26</v>
      </c>
      <c r="J18" s="23">
        <f t="shared" si="1"/>
        <v>0.027544707178574455</v>
      </c>
      <c r="K18" s="21">
        <v>35</v>
      </c>
      <c r="L18" s="23">
        <f t="shared" si="2"/>
        <v>0.03514832593544759</v>
      </c>
      <c r="M18" s="21">
        <v>31</v>
      </c>
      <c r="N18" s="23">
        <f t="shared" si="3"/>
        <v>0.034831069313827935</v>
      </c>
      <c r="O18" s="21">
        <v>46</v>
      </c>
      <c r="P18" s="23">
        <f t="shared" si="4"/>
        <v>0.03653664387097799</v>
      </c>
      <c r="Q18" s="21">
        <v>28</v>
      </c>
      <c r="R18" s="23">
        <f t="shared" si="5"/>
        <v>0.05625766008318097</v>
      </c>
      <c r="S18" s="21">
        <v>5</v>
      </c>
      <c r="T18" s="23">
        <f t="shared" si="6"/>
        <v>0.03442103813851025</v>
      </c>
      <c r="U18" s="21">
        <v>0</v>
      </c>
      <c r="V18" s="23">
        <f t="shared" si="7"/>
        <v>0</v>
      </c>
    </row>
    <row r="19" spans="2:22" ht="12.75">
      <c r="B19" s="20" t="s">
        <v>37</v>
      </c>
      <c r="C19" s="21">
        <v>68017</v>
      </c>
      <c r="D19" s="23">
        <f t="shared" si="8"/>
        <v>11.04817750633487</v>
      </c>
      <c r="E19" s="21">
        <v>2148</v>
      </c>
      <c r="F19" s="23">
        <f t="shared" si="8"/>
        <v>4.532410533423362</v>
      </c>
      <c r="G19" s="21">
        <v>8070</v>
      </c>
      <c r="H19" s="23">
        <f t="shared" si="0"/>
        <v>8.838508296369312</v>
      </c>
      <c r="I19" s="21">
        <v>9688</v>
      </c>
      <c r="J19" s="23">
        <f t="shared" si="1"/>
        <v>10.263581659462666</v>
      </c>
      <c r="K19" s="21">
        <v>10635</v>
      </c>
      <c r="L19" s="23">
        <f t="shared" si="2"/>
        <v>10.680069894956718</v>
      </c>
      <c r="M19" s="21">
        <v>10509</v>
      </c>
      <c r="N19" s="23">
        <f t="shared" si="3"/>
        <v>11.80773249738767</v>
      </c>
      <c r="O19" s="21">
        <v>16322</v>
      </c>
      <c r="P19" s="23">
        <f t="shared" si="4"/>
        <v>12.964154375263103</v>
      </c>
      <c r="Q19" s="21">
        <v>7975</v>
      </c>
      <c r="R19" s="23">
        <f t="shared" si="5"/>
        <v>16.023387112977435</v>
      </c>
      <c r="S19" s="21">
        <v>2256</v>
      </c>
      <c r="T19" s="23">
        <f t="shared" si="6"/>
        <v>15.530772408095828</v>
      </c>
      <c r="U19" s="21">
        <v>414</v>
      </c>
      <c r="V19" s="23">
        <f t="shared" si="7"/>
        <v>10.969793322734498</v>
      </c>
    </row>
    <row r="20" spans="2:22" ht="12.75">
      <c r="B20" s="20" t="s">
        <v>38</v>
      </c>
      <c r="C20" s="21">
        <v>28216</v>
      </c>
      <c r="D20" s="23">
        <f t="shared" si="8"/>
        <v>4.583197972841271</v>
      </c>
      <c r="E20" s="21">
        <v>1403</v>
      </c>
      <c r="F20" s="23">
        <f t="shared" si="8"/>
        <v>2.960415259959487</v>
      </c>
      <c r="G20" s="21">
        <v>3335</v>
      </c>
      <c r="H20" s="23">
        <f t="shared" si="0"/>
        <v>3.65259295766935</v>
      </c>
      <c r="I20" s="21">
        <v>3797</v>
      </c>
      <c r="J20" s="23">
        <f t="shared" si="1"/>
        <v>4.022586659886431</v>
      </c>
      <c r="K20" s="21">
        <v>4724</v>
      </c>
      <c r="L20" s="23">
        <f t="shared" si="2"/>
        <v>4.744019763401554</v>
      </c>
      <c r="M20" s="21">
        <v>4635</v>
      </c>
      <c r="N20" s="23">
        <f t="shared" si="3"/>
        <v>5.207806653857822</v>
      </c>
      <c r="O20" s="21">
        <v>6853</v>
      </c>
      <c r="P20" s="23">
        <f t="shared" si="4"/>
        <v>5.44316566190896</v>
      </c>
      <c r="Q20" s="21">
        <v>2446</v>
      </c>
      <c r="R20" s="23">
        <f t="shared" si="5"/>
        <v>4.914508448695023</v>
      </c>
      <c r="S20" s="21">
        <v>747</v>
      </c>
      <c r="T20" s="23">
        <f t="shared" si="6"/>
        <v>5.1425030978934325</v>
      </c>
      <c r="U20" s="21">
        <v>276</v>
      </c>
      <c r="V20" s="23">
        <f t="shared" si="7"/>
        <v>7.3131955484896665</v>
      </c>
    </row>
    <row r="21" spans="2:22" ht="25.5">
      <c r="B21" s="20" t="s">
        <v>39</v>
      </c>
      <c r="C21" s="21">
        <v>446</v>
      </c>
      <c r="D21" s="23">
        <f t="shared" si="8"/>
        <v>0.07244493535182898</v>
      </c>
      <c r="E21" s="21">
        <v>29</v>
      </c>
      <c r="F21" s="23">
        <f t="shared" si="8"/>
        <v>0.06119176232275489</v>
      </c>
      <c r="G21" s="21">
        <v>49</v>
      </c>
      <c r="H21" s="23">
        <f t="shared" si="0"/>
        <v>0.053666283336071416</v>
      </c>
      <c r="I21" s="21">
        <v>48</v>
      </c>
      <c r="J21" s="23">
        <f t="shared" si="1"/>
        <v>0.05085176709890668</v>
      </c>
      <c r="K21" s="21">
        <v>95</v>
      </c>
      <c r="L21" s="23">
        <f t="shared" si="2"/>
        <v>0.09540259896764346</v>
      </c>
      <c r="M21" s="21">
        <v>66</v>
      </c>
      <c r="N21" s="23">
        <f t="shared" si="3"/>
        <v>0.07415647015202076</v>
      </c>
      <c r="O21" s="21">
        <v>88</v>
      </c>
      <c r="P21" s="23">
        <f t="shared" si="4"/>
        <v>0.06989618827491442</v>
      </c>
      <c r="Q21" s="21">
        <v>45</v>
      </c>
      <c r="R21" s="23">
        <f t="shared" si="5"/>
        <v>0.09041409656225513</v>
      </c>
      <c r="S21" s="21">
        <v>13</v>
      </c>
      <c r="T21" s="23">
        <f t="shared" si="6"/>
        <v>0.08949469916012667</v>
      </c>
      <c r="U21" s="21">
        <v>13</v>
      </c>
      <c r="V21" s="23">
        <f t="shared" si="7"/>
        <v>0.3444621091679915</v>
      </c>
    </row>
    <row r="22" spans="2:22" ht="12.75">
      <c r="B22" s="20" t="s">
        <v>40</v>
      </c>
      <c r="C22" s="21">
        <v>32276</v>
      </c>
      <c r="D22" s="23">
        <f t="shared" si="8"/>
        <v>5.242674290169579</v>
      </c>
      <c r="E22" s="21">
        <v>1797</v>
      </c>
      <c r="F22" s="23">
        <f t="shared" si="8"/>
        <v>3.7917792032410533</v>
      </c>
      <c r="G22" s="21">
        <v>3951</v>
      </c>
      <c r="H22" s="23">
        <f t="shared" si="0"/>
        <v>4.327254805322819</v>
      </c>
      <c r="I22" s="21">
        <v>4434</v>
      </c>
      <c r="J22" s="23">
        <f t="shared" si="1"/>
        <v>4.697431985761505</v>
      </c>
      <c r="K22" s="21">
        <v>5339</v>
      </c>
      <c r="L22" s="23">
        <f t="shared" si="2"/>
        <v>5.361626061981562</v>
      </c>
      <c r="M22" s="21">
        <v>5105</v>
      </c>
      <c r="N22" s="23">
        <f t="shared" si="3"/>
        <v>5.735890607970697</v>
      </c>
      <c r="O22" s="21">
        <v>7644</v>
      </c>
      <c r="P22" s="23">
        <f t="shared" si="4"/>
        <v>6.07143708151643</v>
      </c>
      <c r="Q22" s="21">
        <v>2780</v>
      </c>
      <c r="R22" s="23">
        <f t="shared" si="5"/>
        <v>5.5855819654015395</v>
      </c>
      <c r="S22" s="21">
        <v>883</v>
      </c>
      <c r="T22" s="23">
        <f t="shared" si="6"/>
        <v>6.078755335260912</v>
      </c>
      <c r="U22" s="21">
        <v>343</v>
      </c>
      <c r="V22" s="23">
        <f t="shared" si="7"/>
        <v>9.088500264970852</v>
      </c>
    </row>
    <row r="23" spans="2:22" ht="12.75">
      <c r="B23" s="20" t="s">
        <v>41</v>
      </c>
      <c r="C23" s="21">
        <v>28254</v>
      </c>
      <c r="D23" s="23">
        <f t="shared" si="8"/>
        <v>4.589370411279319</v>
      </c>
      <c r="E23" s="21">
        <v>1525</v>
      </c>
      <c r="F23" s="23">
        <f t="shared" si="8"/>
        <v>3.217842673869008</v>
      </c>
      <c r="G23" s="21">
        <v>3437</v>
      </c>
      <c r="H23" s="23">
        <f t="shared" si="0"/>
        <v>3.764306445430152</v>
      </c>
      <c r="I23" s="21">
        <v>3890</v>
      </c>
      <c r="J23" s="23">
        <f t="shared" si="1"/>
        <v>4.121111958640563</v>
      </c>
      <c r="K23" s="21">
        <v>4581</v>
      </c>
      <c r="L23" s="23">
        <f t="shared" si="2"/>
        <v>4.6004137460081544</v>
      </c>
      <c r="M23" s="21">
        <v>4467</v>
      </c>
      <c r="N23" s="23">
        <f t="shared" si="3"/>
        <v>5.019044729834496</v>
      </c>
      <c r="O23" s="21">
        <v>6766</v>
      </c>
      <c r="P23" s="23">
        <f t="shared" si="4"/>
        <v>5.374063748500806</v>
      </c>
      <c r="Q23" s="21">
        <v>2473</v>
      </c>
      <c r="R23" s="23">
        <f t="shared" si="5"/>
        <v>4.968756906632376</v>
      </c>
      <c r="S23" s="21">
        <v>812</v>
      </c>
      <c r="T23" s="23">
        <f t="shared" si="6"/>
        <v>5.589976593694066</v>
      </c>
      <c r="U23" s="21">
        <v>303</v>
      </c>
      <c r="V23" s="23">
        <f t="shared" si="7"/>
        <v>8.028616852146264</v>
      </c>
    </row>
    <row r="24" spans="2:22" ht="12.75">
      <c r="B24" s="20" t="s">
        <v>42</v>
      </c>
      <c r="C24" s="21">
        <v>57190</v>
      </c>
      <c r="D24" s="23">
        <f t="shared" si="8"/>
        <v>9.289519849262556</v>
      </c>
      <c r="E24" s="21">
        <v>4607</v>
      </c>
      <c r="F24" s="23">
        <f t="shared" si="8"/>
        <v>9.721049966239027</v>
      </c>
      <c r="G24" s="21">
        <v>8727</v>
      </c>
      <c r="H24" s="23">
        <f t="shared" si="0"/>
        <v>9.558074585181535</v>
      </c>
      <c r="I24" s="21">
        <v>8622</v>
      </c>
      <c r="J24" s="23">
        <f t="shared" si="1"/>
        <v>9.134248665141113</v>
      </c>
      <c r="K24" s="21">
        <v>9008</v>
      </c>
      <c r="L24" s="23">
        <f t="shared" si="2"/>
        <v>9.04617485790034</v>
      </c>
      <c r="M24" s="21">
        <v>8249</v>
      </c>
      <c r="N24" s="23">
        <f t="shared" si="3"/>
        <v>9.268435186121504</v>
      </c>
      <c r="O24" s="21">
        <v>12072</v>
      </c>
      <c r="P24" s="23">
        <f t="shared" si="4"/>
        <v>9.588486191531441</v>
      </c>
      <c r="Q24" s="21">
        <v>4602</v>
      </c>
      <c r="R24" s="23">
        <f t="shared" si="5"/>
        <v>9.246348275099958</v>
      </c>
      <c r="S24" s="21">
        <v>1091</v>
      </c>
      <c r="T24" s="23">
        <f t="shared" si="6"/>
        <v>7.510670521822939</v>
      </c>
      <c r="U24" s="21">
        <v>212</v>
      </c>
      <c r="V24" s="23">
        <f t="shared" si="7"/>
        <v>5.617382087970324</v>
      </c>
    </row>
    <row r="25" spans="2:22" ht="12.75">
      <c r="B25" s="46" t="s">
        <v>43</v>
      </c>
      <c r="C25" s="47">
        <v>125223</v>
      </c>
      <c r="D25" s="48">
        <f t="shared" si="8"/>
        <v>20.340296277045024</v>
      </c>
      <c r="E25" s="47">
        <v>7858</v>
      </c>
      <c r="F25" s="48">
        <f t="shared" si="8"/>
        <v>16.58085752869683</v>
      </c>
      <c r="G25" s="47">
        <v>17783</v>
      </c>
      <c r="H25" s="48">
        <f t="shared" si="0"/>
        <v>19.476479929905263</v>
      </c>
      <c r="I25" s="47">
        <v>19662</v>
      </c>
      <c r="J25" s="48">
        <f t="shared" si="1"/>
        <v>20.83015509788965</v>
      </c>
      <c r="K25" s="47">
        <v>20542</v>
      </c>
      <c r="L25" s="48">
        <f t="shared" si="2"/>
        <v>20.629054610456123</v>
      </c>
      <c r="M25" s="47">
        <v>18260</v>
      </c>
      <c r="N25" s="48">
        <f t="shared" si="3"/>
        <v>20.516623408725746</v>
      </c>
      <c r="O25" s="47">
        <v>25562</v>
      </c>
      <c r="P25" s="48">
        <f t="shared" si="4"/>
        <v>20.303254144129117</v>
      </c>
      <c r="Q25" s="47">
        <v>11373</v>
      </c>
      <c r="R25" s="48">
        <f t="shared" si="5"/>
        <v>22.850656004500614</v>
      </c>
      <c r="S25" s="47">
        <v>3414</v>
      </c>
      <c r="T25" s="48">
        <f t="shared" si="6"/>
        <v>23.502684840974805</v>
      </c>
      <c r="U25" s="47">
        <v>769</v>
      </c>
      <c r="V25" s="48">
        <f t="shared" si="7"/>
        <v>20.376258611552732</v>
      </c>
    </row>
    <row r="26" spans="2:22" ht="12.75">
      <c r="B26" s="46" t="s">
        <v>44</v>
      </c>
      <c r="C26" s="47">
        <v>1906</v>
      </c>
      <c r="D26" s="48">
        <f t="shared" si="8"/>
        <v>0.30959651744526023</v>
      </c>
      <c r="E26" s="47">
        <v>185</v>
      </c>
      <c r="F26" s="48">
        <f t="shared" si="8"/>
        <v>0.39036124240378123</v>
      </c>
      <c r="G26" s="47">
        <v>431</v>
      </c>
      <c r="H26" s="48">
        <f t="shared" si="0"/>
        <v>0.4720442473029955</v>
      </c>
      <c r="I26" s="47">
        <v>450</v>
      </c>
      <c r="J26" s="48">
        <f t="shared" si="1"/>
        <v>0.4767353165522502</v>
      </c>
      <c r="K26" s="47">
        <v>349</v>
      </c>
      <c r="L26" s="48">
        <f t="shared" si="2"/>
        <v>0.35047902147060594</v>
      </c>
      <c r="M26" s="47">
        <v>240</v>
      </c>
      <c r="N26" s="48">
        <f t="shared" si="3"/>
        <v>0.2696598914618937</v>
      </c>
      <c r="O26" s="47">
        <v>203</v>
      </c>
      <c r="P26" s="48">
        <f t="shared" si="4"/>
        <v>0.16123779795235937</v>
      </c>
      <c r="Q26" s="47">
        <v>39</v>
      </c>
      <c r="R26" s="48">
        <f t="shared" si="5"/>
        <v>0.07835888368728777</v>
      </c>
      <c r="S26" s="47">
        <v>9</v>
      </c>
      <c r="T26" s="48">
        <f t="shared" si="6"/>
        <v>0.061957868649318466</v>
      </c>
      <c r="U26" s="47">
        <v>0</v>
      </c>
      <c r="V26" s="48">
        <f t="shared" si="7"/>
        <v>0</v>
      </c>
    </row>
    <row r="28" ht="15">
      <c r="B28" s="24" t="s">
        <v>86</v>
      </c>
    </row>
  </sheetData>
  <sheetProtection/>
  <mergeCells count="10">
    <mergeCell ref="U7:V7"/>
    <mergeCell ref="C7:D7"/>
    <mergeCell ref="E7:F7"/>
    <mergeCell ref="S7:T7"/>
    <mergeCell ref="G7:H7"/>
    <mergeCell ref="I7:J7"/>
    <mergeCell ref="K7:L7"/>
    <mergeCell ref="M7:N7"/>
    <mergeCell ref="O7:P7"/>
    <mergeCell ref="Q7:R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T73"/>
  <sheetViews>
    <sheetView zoomScale="90" zoomScaleNormal="90" zoomScalePageLayoutView="0" workbookViewId="0" topLeftCell="A1">
      <selection activeCell="A1" sqref="A1"/>
    </sheetView>
  </sheetViews>
  <sheetFormatPr defaultColWidth="11.421875" defaultRowHeight="12.75"/>
  <cols>
    <col min="1" max="1" width="5.00390625" style="29" customWidth="1"/>
    <col min="2" max="2" width="41.8515625" style="29" customWidth="1"/>
    <col min="3" max="4" width="11.140625" style="31" customWidth="1"/>
    <col min="5" max="20" width="11.140625" style="29" customWidth="1"/>
    <col min="21" max="16384" width="11.421875" style="29" customWidth="1"/>
  </cols>
  <sheetData>
    <row r="1" spans="2:4" s="1" customFormat="1" ht="18">
      <c r="B1" s="11" t="s">
        <v>115</v>
      </c>
      <c r="C1" s="12"/>
      <c r="D1" s="12"/>
    </row>
    <row r="2" spans="2:5" ht="18">
      <c r="B2" s="61" t="s">
        <v>85</v>
      </c>
      <c r="C2" s="61"/>
      <c r="D2" s="61"/>
      <c r="E2" s="61"/>
    </row>
    <row r="3" spans="2:5" ht="18">
      <c r="B3" s="28"/>
      <c r="C3" s="28"/>
      <c r="D3" s="28"/>
      <c r="E3" s="28"/>
    </row>
    <row r="4" ht="15">
      <c r="B4" s="30" t="s">
        <v>87</v>
      </c>
    </row>
    <row r="5" spans="2:20" ht="24" customHeight="1">
      <c r="B5" s="32" t="s">
        <v>84</v>
      </c>
      <c r="C5" s="33"/>
      <c r="D5" s="34"/>
      <c r="E5" s="34"/>
      <c r="F5" s="34"/>
      <c r="G5" s="34"/>
      <c r="H5" s="34"/>
      <c r="I5" s="34"/>
      <c r="J5" s="34"/>
      <c r="K5" s="34"/>
      <c r="L5" s="34"/>
      <c r="M5" s="34"/>
      <c r="N5" s="33"/>
      <c r="O5" s="34"/>
      <c r="P5" s="34"/>
      <c r="Q5" s="34"/>
      <c r="R5" s="34"/>
      <c r="S5" s="34"/>
      <c r="T5" s="34"/>
    </row>
    <row r="6" spans="3:20" ht="24" customHeight="1">
      <c r="C6" s="33"/>
      <c r="D6" s="33"/>
      <c r="E6" s="33"/>
      <c r="F6" s="33"/>
      <c r="G6" s="33"/>
      <c r="H6" s="33"/>
      <c r="I6" s="33"/>
      <c r="J6" s="33"/>
      <c r="K6" s="33"/>
      <c r="L6" s="33"/>
      <c r="M6" s="33"/>
      <c r="N6" s="33"/>
      <c r="O6" s="33"/>
      <c r="P6" s="33"/>
      <c r="Q6" s="33"/>
      <c r="R6" s="33"/>
      <c r="S6" s="33"/>
      <c r="T6" s="33"/>
    </row>
    <row r="7" spans="2:20" s="24" customFormat="1" ht="28.5" customHeight="1">
      <c r="B7" s="17" t="str">
        <f>Inicio!E4</f>
        <v>Año 2014</v>
      </c>
      <c r="C7" s="58" t="s">
        <v>12</v>
      </c>
      <c r="D7" s="59"/>
      <c r="E7" s="58" t="s">
        <v>98</v>
      </c>
      <c r="F7" s="59"/>
      <c r="G7" s="58" t="s">
        <v>14</v>
      </c>
      <c r="H7" s="59"/>
      <c r="I7" s="58" t="s">
        <v>15</v>
      </c>
      <c r="J7" s="59"/>
      <c r="K7" s="58" t="s">
        <v>99</v>
      </c>
      <c r="L7" s="59"/>
      <c r="M7" s="58" t="s">
        <v>16</v>
      </c>
      <c r="N7" s="59"/>
      <c r="O7" s="58" t="s">
        <v>17</v>
      </c>
      <c r="P7" s="59"/>
      <c r="Q7" s="58" t="s">
        <v>18</v>
      </c>
      <c r="R7" s="59"/>
      <c r="S7" s="58" t="s">
        <v>19</v>
      </c>
      <c r="T7" s="60"/>
    </row>
    <row r="8" spans="2:20" s="35" customFormat="1" ht="38.25">
      <c r="B8" s="18"/>
      <c r="C8" s="19" t="s">
        <v>26</v>
      </c>
      <c r="D8" s="19" t="s">
        <v>27</v>
      </c>
      <c r="E8" s="19" t="s">
        <v>26</v>
      </c>
      <c r="F8" s="19" t="s">
        <v>27</v>
      </c>
      <c r="G8" s="19" t="s">
        <v>26</v>
      </c>
      <c r="H8" s="19" t="s">
        <v>27</v>
      </c>
      <c r="I8" s="19" t="s">
        <v>26</v>
      </c>
      <c r="J8" s="19" t="s">
        <v>27</v>
      </c>
      <c r="K8" s="19" t="s">
        <v>26</v>
      </c>
      <c r="L8" s="19" t="s">
        <v>27</v>
      </c>
      <c r="M8" s="19" t="s">
        <v>26</v>
      </c>
      <c r="N8" s="19" t="s">
        <v>27</v>
      </c>
      <c r="O8" s="19" t="s">
        <v>26</v>
      </c>
      <c r="P8" s="19" t="s">
        <v>27</v>
      </c>
      <c r="Q8" s="19" t="s">
        <v>26</v>
      </c>
      <c r="R8" s="19" t="s">
        <v>27</v>
      </c>
      <c r="S8" s="19" t="s">
        <v>26</v>
      </c>
      <c r="T8" s="19" t="s">
        <v>27</v>
      </c>
    </row>
    <row r="9" spans="2:20" s="37" customFormat="1" ht="12.75">
      <c r="B9" s="49" t="s">
        <v>12</v>
      </c>
      <c r="C9" s="47">
        <v>615640</v>
      </c>
      <c r="D9" s="47">
        <v>100</v>
      </c>
      <c r="E9" s="47">
        <v>520596</v>
      </c>
      <c r="F9" s="47">
        <v>100</v>
      </c>
      <c r="G9" s="47">
        <v>468935</v>
      </c>
      <c r="H9" s="47">
        <v>100</v>
      </c>
      <c r="I9" s="47">
        <v>46231</v>
      </c>
      <c r="J9" s="47">
        <v>100</v>
      </c>
      <c r="K9" s="47">
        <v>5430</v>
      </c>
      <c r="L9" s="47">
        <v>100</v>
      </c>
      <c r="M9" s="47">
        <v>48817</v>
      </c>
      <c r="N9" s="47">
        <v>100</v>
      </c>
      <c r="O9" s="47">
        <v>41105</v>
      </c>
      <c r="P9" s="47">
        <v>100</v>
      </c>
      <c r="Q9" s="47">
        <v>5083</v>
      </c>
      <c r="R9" s="47">
        <v>100</v>
      </c>
      <c r="S9" s="47">
        <v>39</v>
      </c>
      <c r="T9" s="47">
        <v>100</v>
      </c>
    </row>
    <row r="10" spans="2:20" s="37" customFormat="1" ht="12.75">
      <c r="B10" s="49" t="s">
        <v>28</v>
      </c>
      <c r="C10" s="47">
        <v>157236</v>
      </c>
      <c r="D10" s="48">
        <f>+C10/C$9*100</f>
        <v>25.540250795919693</v>
      </c>
      <c r="E10" s="47">
        <v>130890</v>
      </c>
      <c r="F10" s="48">
        <f>+E10/E$9*100</f>
        <v>25.142336860060393</v>
      </c>
      <c r="G10" s="47">
        <v>116493</v>
      </c>
      <c r="H10" s="48">
        <f aca="true" t="shared" si="0" ref="H10:H26">+G10/G$9*100</f>
        <v>24.842035676586306</v>
      </c>
      <c r="I10" s="47">
        <v>12889</v>
      </c>
      <c r="J10" s="48">
        <f aca="true" t="shared" si="1" ref="J10:J26">+I10/I$9*100</f>
        <v>27.879561333304494</v>
      </c>
      <c r="K10" s="47">
        <v>1508</v>
      </c>
      <c r="L10" s="48">
        <f aca="true" t="shared" si="2" ref="L10:L26">+K10/K$9*100</f>
        <v>27.771639042357275</v>
      </c>
      <c r="M10" s="47">
        <v>11095</v>
      </c>
      <c r="N10" s="48">
        <f aca="true" t="shared" si="3" ref="N10:N26">+M10/M$9*100</f>
        <v>22.727738287891512</v>
      </c>
      <c r="O10" s="47">
        <v>13661</v>
      </c>
      <c r="P10" s="48">
        <f aca="true" t="shared" si="4" ref="P10:P26">+O10/O$9*100</f>
        <v>33.23439970806471</v>
      </c>
      <c r="Q10" s="47">
        <v>1575</v>
      </c>
      <c r="R10" s="48">
        <f aca="true" t="shared" si="5" ref="R10:R26">+Q10/Q$9*100</f>
        <v>30.985638402518195</v>
      </c>
      <c r="S10" s="47">
        <v>15</v>
      </c>
      <c r="T10" s="48">
        <f aca="true" t="shared" si="6" ref="T10:T26">+S10/S$9*100</f>
        <v>38.46153846153847</v>
      </c>
    </row>
    <row r="11" spans="2:20" s="37" customFormat="1" ht="12.75">
      <c r="B11" s="36" t="s">
        <v>29</v>
      </c>
      <c r="C11" s="21">
        <v>156799</v>
      </c>
      <c r="D11" s="23">
        <f aca="true" t="shared" si="7" ref="D11:F26">+C11/C$9*100</f>
        <v>25.469267753882143</v>
      </c>
      <c r="E11" s="21">
        <v>130516</v>
      </c>
      <c r="F11" s="23">
        <f t="shared" si="7"/>
        <v>25.070496123673635</v>
      </c>
      <c r="G11" s="21">
        <v>116157</v>
      </c>
      <c r="H11" s="23">
        <f t="shared" si="0"/>
        <v>24.770383955132374</v>
      </c>
      <c r="I11" s="21">
        <v>12855</v>
      </c>
      <c r="J11" s="23">
        <f t="shared" si="1"/>
        <v>27.80601760723324</v>
      </c>
      <c r="K11" s="21">
        <v>1504</v>
      </c>
      <c r="L11" s="23">
        <f t="shared" si="2"/>
        <v>27.697974217311234</v>
      </c>
      <c r="M11" s="21">
        <v>11070</v>
      </c>
      <c r="N11" s="23">
        <f t="shared" si="3"/>
        <v>22.67652661982506</v>
      </c>
      <c r="O11" s="21">
        <v>13624</v>
      </c>
      <c r="P11" s="23">
        <f t="shared" si="4"/>
        <v>33.14438632769736</v>
      </c>
      <c r="Q11" s="21">
        <v>1574</v>
      </c>
      <c r="R11" s="23">
        <f t="shared" si="5"/>
        <v>30.96596498131025</v>
      </c>
      <c r="S11" s="21">
        <v>15</v>
      </c>
      <c r="T11" s="23">
        <f t="shared" si="6"/>
        <v>38.46153846153847</v>
      </c>
    </row>
    <row r="12" spans="2:20" s="37" customFormat="1" ht="25.5">
      <c r="B12" s="36" t="s">
        <v>30</v>
      </c>
      <c r="C12" s="21">
        <v>10</v>
      </c>
      <c r="D12" s="23">
        <f t="shared" si="7"/>
        <v>0.001624325904749529</v>
      </c>
      <c r="E12" s="21">
        <v>8</v>
      </c>
      <c r="F12" s="23">
        <f t="shared" si="7"/>
        <v>0.0015367002435669884</v>
      </c>
      <c r="G12" s="21">
        <v>7</v>
      </c>
      <c r="H12" s="23">
        <f t="shared" si="0"/>
        <v>0.0014927441969569343</v>
      </c>
      <c r="I12" s="21">
        <v>1</v>
      </c>
      <c r="J12" s="23">
        <f t="shared" si="1"/>
        <v>0.002163050766801497</v>
      </c>
      <c r="K12" s="21">
        <v>0</v>
      </c>
      <c r="L12" s="23">
        <f t="shared" si="2"/>
        <v>0</v>
      </c>
      <c r="M12" s="21">
        <v>0</v>
      </c>
      <c r="N12" s="23">
        <f t="shared" si="3"/>
        <v>0</v>
      </c>
      <c r="O12" s="21">
        <v>2</v>
      </c>
      <c r="P12" s="23">
        <f t="shared" si="4"/>
        <v>0.004865588127964968</v>
      </c>
      <c r="Q12" s="21">
        <v>0</v>
      </c>
      <c r="R12" s="23">
        <f t="shared" si="5"/>
        <v>0</v>
      </c>
      <c r="S12" s="21">
        <v>0</v>
      </c>
      <c r="T12" s="23">
        <f t="shared" si="6"/>
        <v>0</v>
      </c>
    </row>
    <row r="13" spans="2:20" s="37" customFormat="1" ht="12.75">
      <c r="B13" s="36" t="s">
        <v>31</v>
      </c>
      <c r="C13" s="21">
        <v>413</v>
      </c>
      <c r="D13" s="23">
        <f t="shared" si="7"/>
        <v>0.06708465986615554</v>
      </c>
      <c r="E13" s="21">
        <v>353</v>
      </c>
      <c r="F13" s="23">
        <f t="shared" si="7"/>
        <v>0.06780689824739337</v>
      </c>
      <c r="G13" s="21">
        <v>316</v>
      </c>
      <c r="H13" s="23">
        <f t="shared" si="0"/>
        <v>0.0673867380340559</v>
      </c>
      <c r="I13" s="21">
        <v>33</v>
      </c>
      <c r="J13" s="23">
        <f t="shared" si="1"/>
        <v>0.07138067530444939</v>
      </c>
      <c r="K13" s="21">
        <v>4</v>
      </c>
      <c r="L13" s="23">
        <f t="shared" si="2"/>
        <v>0.07366482504604051</v>
      </c>
      <c r="M13" s="21">
        <v>24</v>
      </c>
      <c r="N13" s="23">
        <f t="shared" si="3"/>
        <v>0.04916320134379417</v>
      </c>
      <c r="O13" s="21">
        <v>35</v>
      </c>
      <c r="P13" s="23">
        <f t="shared" si="4"/>
        <v>0.08514779223938694</v>
      </c>
      <c r="Q13" s="21">
        <v>1</v>
      </c>
      <c r="R13" s="23">
        <f t="shared" si="5"/>
        <v>0.01967342120794806</v>
      </c>
      <c r="S13" s="21">
        <v>0</v>
      </c>
      <c r="T13" s="23">
        <f t="shared" si="6"/>
        <v>0</v>
      </c>
    </row>
    <row r="14" spans="2:20" s="37" customFormat="1" ht="12.75">
      <c r="B14" s="36" t="s">
        <v>32</v>
      </c>
      <c r="C14" s="21">
        <v>14</v>
      </c>
      <c r="D14" s="23">
        <f t="shared" si="7"/>
        <v>0.00227405626664934</v>
      </c>
      <c r="E14" s="21">
        <v>13</v>
      </c>
      <c r="F14" s="23">
        <f t="shared" si="7"/>
        <v>0.0024971378957963568</v>
      </c>
      <c r="G14" s="21">
        <v>13</v>
      </c>
      <c r="H14" s="23">
        <f t="shared" si="0"/>
        <v>0.002772239222920021</v>
      </c>
      <c r="I14" s="21">
        <v>0</v>
      </c>
      <c r="J14" s="23">
        <f t="shared" si="1"/>
        <v>0</v>
      </c>
      <c r="K14" s="21">
        <v>0</v>
      </c>
      <c r="L14" s="23">
        <f t="shared" si="2"/>
        <v>0</v>
      </c>
      <c r="M14" s="21">
        <v>1</v>
      </c>
      <c r="N14" s="23">
        <f t="shared" si="3"/>
        <v>0.0020484667226580906</v>
      </c>
      <c r="O14" s="21">
        <v>0</v>
      </c>
      <c r="P14" s="23">
        <f t="shared" si="4"/>
        <v>0</v>
      </c>
      <c r="Q14" s="21">
        <v>0</v>
      </c>
      <c r="R14" s="23">
        <f t="shared" si="5"/>
        <v>0</v>
      </c>
      <c r="S14" s="21">
        <v>0</v>
      </c>
      <c r="T14" s="23">
        <f t="shared" si="6"/>
        <v>0</v>
      </c>
    </row>
    <row r="15" spans="2:20" s="37" customFormat="1" ht="12.75">
      <c r="B15" s="49" t="s">
        <v>33</v>
      </c>
      <c r="C15" s="47">
        <v>331275</v>
      </c>
      <c r="D15" s="48">
        <f t="shared" si="7"/>
        <v>53.80985640959002</v>
      </c>
      <c r="E15" s="47">
        <v>284295</v>
      </c>
      <c r="F15" s="48">
        <f t="shared" si="7"/>
        <v>54.609524468109626</v>
      </c>
      <c r="G15" s="47">
        <v>257115</v>
      </c>
      <c r="H15" s="48">
        <f t="shared" si="0"/>
        <v>54.82956060008317</v>
      </c>
      <c r="I15" s="47">
        <v>24613</v>
      </c>
      <c r="J15" s="48">
        <f t="shared" si="1"/>
        <v>53.239168523285244</v>
      </c>
      <c r="K15" s="47">
        <v>2567</v>
      </c>
      <c r="L15" s="48">
        <f t="shared" si="2"/>
        <v>47.2744014732965</v>
      </c>
      <c r="M15" s="47">
        <v>26582</v>
      </c>
      <c r="N15" s="48">
        <f t="shared" si="3"/>
        <v>54.45234242169737</v>
      </c>
      <c r="O15" s="47">
        <v>18333</v>
      </c>
      <c r="P15" s="48">
        <f t="shared" si="4"/>
        <v>44.600413574990874</v>
      </c>
      <c r="Q15" s="47">
        <v>2053</v>
      </c>
      <c r="R15" s="48">
        <f t="shared" si="5"/>
        <v>40.38953373991737</v>
      </c>
      <c r="S15" s="47">
        <v>12</v>
      </c>
      <c r="T15" s="48">
        <f t="shared" si="6"/>
        <v>30.76923076923077</v>
      </c>
    </row>
    <row r="16" spans="2:20" s="37" customFormat="1" ht="12.75">
      <c r="B16" s="36" t="s">
        <v>34</v>
      </c>
      <c r="C16" s="21">
        <v>606</v>
      </c>
      <c r="D16" s="23">
        <f t="shared" si="7"/>
        <v>0.09843414982782146</v>
      </c>
      <c r="E16" s="21">
        <v>521</v>
      </c>
      <c r="F16" s="23">
        <f t="shared" si="7"/>
        <v>0.10007760336230014</v>
      </c>
      <c r="G16" s="21">
        <v>485</v>
      </c>
      <c r="H16" s="23">
        <f t="shared" si="0"/>
        <v>0.10342584793201616</v>
      </c>
      <c r="I16" s="21">
        <v>31</v>
      </c>
      <c r="J16" s="23">
        <f t="shared" si="1"/>
        <v>0.0670545737708464</v>
      </c>
      <c r="K16" s="21">
        <v>5</v>
      </c>
      <c r="L16" s="23">
        <f t="shared" si="2"/>
        <v>0.09208103130755065</v>
      </c>
      <c r="M16" s="21">
        <v>52</v>
      </c>
      <c r="N16" s="23">
        <f t="shared" si="3"/>
        <v>0.1065202695782207</v>
      </c>
      <c r="O16" s="21">
        <v>31</v>
      </c>
      <c r="P16" s="23">
        <f t="shared" si="4"/>
        <v>0.075416615983457</v>
      </c>
      <c r="Q16" s="21">
        <v>2</v>
      </c>
      <c r="R16" s="23">
        <f t="shared" si="5"/>
        <v>0.03934684241589612</v>
      </c>
      <c r="S16" s="21">
        <v>0</v>
      </c>
      <c r="T16" s="23">
        <f t="shared" si="6"/>
        <v>0</v>
      </c>
    </row>
    <row r="17" spans="2:20" s="37" customFormat="1" ht="25.5">
      <c r="B17" s="36" t="s">
        <v>35</v>
      </c>
      <c r="C17" s="21">
        <v>116051</v>
      </c>
      <c r="D17" s="23">
        <f t="shared" si="7"/>
        <v>18.850464557208756</v>
      </c>
      <c r="E17" s="21">
        <v>98315</v>
      </c>
      <c r="F17" s="23">
        <f t="shared" si="7"/>
        <v>18.88508555578606</v>
      </c>
      <c r="G17" s="21">
        <v>87828</v>
      </c>
      <c r="H17" s="23">
        <f t="shared" si="0"/>
        <v>18.729248190047663</v>
      </c>
      <c r="I17" s="21">
        <v>9538</v>
      </c>
      <c r="J17" s="23">
        <f t="shared" si="1"/>
        <v>20.631178213752676</v>
      </c>
      <c r="K17" s="21">
        <v>949</v>
      </c>
      <c r="L17" s="23">
        <f t="shared" si="2"/>
        <v>17.476979742173114</v>
      </c>
      <c r="M17" s="21">
        <v>7824</v>
      </c>
      <c r="N17" s="23">
        <f t="shared" si="3"/>
        <v>16.0272036380769</v>
      </c>
      <c r="O17" s="21">
        <v>9006</v>
      </c>
      <c r="P17" s="23">
        <f t="shared" si="4"/>
        <v>21.90974334022625</v>
      </c>
      <c r="Q17" s="21">
        <v>899</v>
      </c>
      <c r="R17" s="23">
        <f t="shared" si="5"/>
        <v>17.68640566594531</v>
      </c>
      <c r="S17" s="21">
        <v>7</v>
      </c>
      <c r="T17" s="23">
        <f t="shared" si="6"/>
        <v>17.94871794871795</v>
      </c>
    </row>
    <row r="18" spans="2:20" s="37" customFormat="1" ht="25.5">
      <c r="B18" s="36" t="s">
        <v>36</v>
      </c>
      <c r="C18" s="21">
        <v>219</v>
      </c>
      <c r="D18" s="23">
        <f t="shared" si="7"/>
        <v>0.03557273731401468</v>
      </c>
      <c r="E18" s="21">
        <v>200</v>
      </c>
      <c r="F18" s="23">
        <f t="shared" si="7"/>
        <v>0.03841750608917471</v>
      </c>
      <c r="G18" s="21">
        <v>189</v>
      </c>
      <c r="H18" s="23">
        <f t="shared" si="0"/>
        <v>0.04030409331783723</v>
      </c>
      <c r="I18" s="21">
        <v>9</v>
      </c>
      <c r="J18" s="23">
        <f t="shared" si="1"/>
        <v>0.01946745690121347</v>
      </c>
      <c r="K18" s="21">
        <v>2</v>
      </c>
      <c r="L18" s="23">
        <f t="shared" si="2"/>
        <v>0.036832412523020254</v>
      </c>
      <c r="M18" s="21">
        <v>6</v>
      </c>
      <c r="N18" s="23">
        <f t="shared" si="3"/>
        <v>0.012290800335948543</v>
      </c>
      <c r="O18" s="21">
        <v>10</v>
      </c>
      <c r="P18" s="23">
        <f t="shared" si="4"/>
        <v>0.024327940639824838</v>
      </c>
      <c r="Q18" s="21">
        <v>3</v>
      </c>
      <c r="R18" s="23">
        <f t="shared" si="5"/>
        <v>0.05902026362384419</v>
      </c>
      <c r="S18" s="21">
        <v>0</v>
      </c>
      <c r="T18" s="23">
        <f t="shared" si="6"/>
        <v>0</v>
      </c>
    </row>
    <row r="19" spans="2:20" s="37" customFormat="1" ht="25.5">
      <c r="B19" s="36" t="s">
        <v>105</v>
      </c>
      <c r="C19" s="21">
        <v>68017</v>
      </c>
      <c r="D19" s="23">
        <f t="shared" si="7"/>
        <v>11.04817750633487</v>
      </c>
      <c r="E19" s="21">
        <v>60175</v>
      </c>
      <c r="F19" s="23">
        <f t="shared" si="7"/>
        <v>11.558867144580443</v>
      </c>
      <c r="G19" s="21">
        <v>54837</v>
      </c>
      <c r="H19" s="23">
        <f t="shared" si="0"/>
        <v>11.69394478978963</v>
      </c>
      <c r="I19" s="21">
        <v>4668</v>
      </c>
      <c r="J19" s="23">
        <f t="shared" si="1"/>
        <v>10.097120979429388</v>
      </c>
      <c r="K19" s="21">
        <v>670</v>
      </c>
      <c r="L19" s="23">
        <f t="shared" si="2"/>
        <v>12.338858195211786</v>
      </c>
      <c r="M19" s="21">
        <v>6078</v>
      </c>
      <c r="N19" s="23">
        <f t="shared" si="3"/>
        <v>12.450580740315873</v>
      </c>
      <c r="O19" s="21">
        <v>1539</v>
      </c>
      <c r="P19" s="23">
        <f t="shared" si="4"/>
        <v>3.744070064469043</v>
      </c>
      <c r="Q19" s="21">
        <v>223</v>
      </c>
      <c r="R19" s="23">
        <f t="shared" si="5"/>
        <v>4.387172929372419</v>
      </c>
      <c r="S19" s="21">
        <v>2</v>
      </c>
      <c r="T19" s="23">
        <f t="shared" si="6"/>
        <v>5.128205128205128</v>
      </c>
    </row>
    <row r="20" spans="2:20" s="37" customFormat="1" ht="25.5">
      <c r="B20" s="36" t="s">
        <v>106</v>
      </c>
      <c r="C20" s="21">
        <v>28216</v>
      </c>
      <c r="D20" s="23">
        <f t="shared" si="7"/>
        <v>4.583197972841271</v>
      </c>
      <c r="E20" s="21">
        <v>23859</v>
      </c>
      <c r="F20" s="23">
        <f t="shared" si="7"/>
        <v>4.5830163889080975</v>
      </c>
      <c r="G20" s="21">
        <v>21412</v>
      </c>
      <c r="H20" s="23">
        <f t="shared" si="0"/>
        <v>4.5660912493202686</v>
      </c>
      <c r="I20" s="21">
        <v>2245</v>
      </c>
      <c r="J20" s="23">
        <f t="shared" si="1"/>
        <v>4.85604897146936</v>
      </c>
      <c r="K20" s="21">
        <v>202</v>
      </c>
      <c r="L20" s="23">
        <f t="shared" si="2"/>
        <v>3.720073664825046</v>
      </c>
      <c r="M20" s="21">
        <v>2493</v>
      </c>
      <c r="N20" s="23">
        <f t="shared" si="3"/>
        <v>5.10682753958662</v>
      </c>
      <c r="O20" s="21">
        <v>1643</v>
      </c>
      <c r="P20" s="23">
        <f t="shared" si="4"/>
        <v>3.997080647123221</v>
      </c>
      <c r="Q20" s="21">
        <v>220</v>
      </c>
      <c r="R20" s="23">
        <f t="shared" si="5"/>
        <v>4.328152665748574</v>
      </c>
      <c r="S20" s="21">
        <v>1</v>
      </c>
      <c r="T20" s="23">
        <f t="shared" si="6"/>
        <v>2.564102564102564</v>
      </c>
    </row>
    <row r="21" spans="2:20" s="37" customFormat="1" ht="25.5">
      <c r="B21" s="36" t="s">
        <v>39</v>
      </c>
      <c r="C21" s="21">
        <v>446</v>
      </c>
      <c r="D21" s="23">
        <f t="shared" si="7"/>
        <v>0.07244493535182898</v>
      </c>
      <c r="E21" s="21">
        <v>385</v>
      </c>
      <c r="F21" s="23">
        <f t="shared" si="7"/>
        <v>0.07395369922166133</v>
      </c>
      <c r="G21" s="21">
        <v>336</v>
      </c>
      <c r="H21" s="23">
        <f t="shared" si="0"/>
        <v>0.07165172145393284</v>
      </c>
      <c r="I21" s="21">
        <v>48</v>
      </c>
      <c r="J21" s="23">
        <f t="shared" si="1"/>
        <v>0.10382643680647186</v>
      </c>
      <c r="K21" s="21">
        <v>1</v>
      </c>
      <c r="L21" s="23">
        <f t="shared" si="2"/>
        <v>0.018416206261510127</v>
      </c>
      <c r="M21" s="21">
        <v>28</v>
      </c>
      <c r="N21" s="23">
        <f t="shared" si="3"/>
        <v>0.05735706823442653</v>
      </c>
      <c r="O21" s="21">
        <v>29</v>
      </c>
      <c r="P21" s="23">
        <f t="shared" si="4"/>
        <v>0.07055102785549204</v>
      </c>
      <c r="Q21" s="21">
        <v>4</v>
      </c>
      <c r="R21" s="23">
        <f t="shared" si="5"/>
        <v>0.07869368483179225</v>
      </c>
      <c r="S21" s="21">
        <v>0</v>
      </c>
      <c r="T21" s="23">
        <f t="shared" si="6"/>
        <v>0</v>
      </c>
    </row>
    <row r="22" spans="2:20" s="37" customFormat="1" ht="25.5">
      <c r="B22" s="36" t="s">
        <v>107</v>
      </c>
      <c r="C22" s="21">
        <v>32276</v>
      </c>
      <c r="D22" s="23">
        <f t="shared" si="7"/>
        <v>5.242674290169579</v>
      </c>
      <c r="E22" s="21">
        <v>27296</v>
      </c>
      <c r="F22" s="23">
        <f t="shared" si="7"/>
        <v>5.243221231050565</v>
      </c>
      <c r="G22" s="21">
        <v>24558</v>
      </c>
      <c r="H22" s="23">
        <f t="shared" si="0"/>
        <v>5.236973141266913</v>
      </c>
      <c r="I22" s="21">
        <v>2510</v>
      </c>
      <c r="J22" s="23">
        <f t="shared" si="1"/>
        <v>5.429257424671757</v>
      </c>
      <c r="K22" s="21">
        <v>228</v>
      </c>
      <c r="L22" s="23">
        <f t="shared" si="2"/>
        <v>4.198895027624309</v>
      </c>
      <c r="M22" s="21">
        <v>2860</v>
      </c>
      <c r="N22" s="23">
        <f t="shared" si="3"/>
        <v>5.858614826802139</v>
      </c>
      <c r="O22" s="21">
        <v>1866</v>
      </c>
      <c r="P22" s="23">
        <f t="shared" si="4"/>
        <v>4.539593723391315</v>
      </c>
      <c r="Q22" s="21">
        <v>253</v>
      </c>
      <c r="R22" s="23">
        <f t="shared" si="5"/>
        <v>4.97737556561086</v>
      </c>
      <c r="S22" s="21">
        <v>1</v>
      </c>
      <c r="T22" s="23">
        <f t="shared" si="6"/>
        <v>2.564102564102564</v>
      </c>
    </row>
    <row r="23" spans="2:20" s="37" customFormat="1" ht="25.5">
      <c r="B23" s="36" t="s">
        <v>108</v>
      </c>
      <c r="C23" s="21">
        <v>28254</v>
      </c>
      <c r="D23" s="23">
        <f t="shared" si="7"/>
        <v>4.589370411279319</v>
      </c>
      <c r="E23" s="21">
        <v>24021</v>
      </c>
      <c r="F23" s="23">
        <f t="shared" si="7"/>
        <v>4.6141345688403295</v>
      </c>
      <c r="G23" s="21">
        <v>21592</v>
      </c>
      <c r="H23" s="23">
        <f t="shared" si="0"/>
        <v>4.604476100099161</v>
      </c>
      <c r="I23" s="21">
        <v>2236</v>
      </c>
      <c r="J23" s="23">
        <f t="shared" si="1"/>
        <v>4.836581514568147</v>
      </c>
      <c r="K23" s="21">
        <v>193</v>
      </c>
      <c r="L23" s="23">
        <f t="shared" si="2"/>
        <v>3.5543278084714545</v>
      </c>
      <c r="M23" s="21">
        <v>2358</v>
      </c>
      <c r="N23" s="23">
        <f t="shared" si="3"/>
        <v>4.830284532027777</v>
      </c>
      <c r="O23" s="21">
        <v>1672</v>
      </c>
      <c r="P23" s="23">
        <f t="shared" si="4"/>
        <v>4.067631674978713</v>
      </c>
      <c r="Q23" s="21">
        <v>203</v>
      </c>
      <c r="R23" s="23">
        <f t="shared" si="5"/>
        <v>3.9937045052134565</v>
      </c>
      <c r="S23" s="21">
        <v>0</v>
      </c>
      <c r="T23" s="23">
        <f t="shared" si="6"/>
        <v>0</v>
      </c>
    </row>
    <row r="24" spans="2:20" s="37" customFormat="1" ht="25.5">
      <c r="B24" s="36" t="s">
        <v>109</v>
      </c>
      <c r="C24" s="21">
        <v>57190</v>
      </c>
      <c r="D24" s="23">
        <f t="shared" si="7"/>
        <v>9.289519849262556</v>
      </c>
      <c r="E24" s="21">
        <v>49523</v>
      </c>
      <c r="F24" s="23">
        <f t="shared" si="7"/>
        <v>9.512750770270998</v>
      </c>
      <c r="G24" s="21">
        <v>45878</v>
      </c>
      <c r="H24" s="23">
        <f t="shared" si="0"/>
        <v>9.783445466855747</v>
      </c>
      <c r="I24" s="21">
        <v>3328</v>
      </c>
      <c r="J24" s="23">
        <f t="shared" si="1"/>
        <v>7.198632951915382</v>
      </c>
      <c r="K24" s="21">
        <v>317</v>
      </c>
      <c r="L24" s="23">
        <f t="shared" si="2"/>
        <v>5.83793738489871</v>
      </c>
      <c r="M24" s="21">
        <v>4883</v>
      </c>
      <c r="N24" s="23">
        <f t="shared" si="3"/>
        <v>10.002663006739455</v>
      </c>
      <c r="O24" s="21">
        <v>2537</v>
      </c>
      <c r="P24" s="23">
        <f t="shared" si="4"/>
        <v>6.171998540323561</v>
      </c>
      <c r="Q24" s="21">
        <v>246</v>
      </c>
      <c r="R24" s="23">
        <f t="shared" si="5"/>
        <v>4.839661617155223</v>
      </c>
      <c r="S24" s="21">
        <v>1</v>
      </c>
      <c r="T24" s="23">
        <f t="shared" si="6"/>
        <v>2.564102564102564</v>
      </c>
    </row>
    <row r="25" spans="2:20" s="37" customFormat="1" ht="12.75">
      <c r="B25" s="49" t="s">
        <v>43</v>
      </c>
      <c r="C25" s="47">
        <v>125223</v>
      </c>
      <c r="D25" s="48">
        <f t="shared" si="7"/>
        <v>20.340296277045024</v>
      </c>
      <c r="E25" s="47">
        <v>105244</v>
      </c>
      <c r="F25" s="48">
        <f t="shared" si="7"/>
        <v>20.216060054245517</v>
      </c>
      <c r="G25" s="47">
        <v>95327</v>
      </c>
      <c r="H25" s="48">
        <f t="shared" si="0"/>
        <v>20.328403723330528</v>
      </c>
      <c r="I25" s="47">
        <v>8690</v>
      </c>
      <c r="J25" s="48">
        <f t="shared" si="1"/>
        <v>18.796911163505005</v>
      </c>
      <c r="K25" s="47">
        <v>1227</v>
      </c>
      <c r="L25" s="48">
        <f t="shared" si="2"/>
        <v>22.596685082872927</v>
      </c>
      <c r="M25" s="47">
        <v>10743</v>
      </c>
      <c r="N25" s="48">
        <f t="shared" si="3"/>
        <v>22.006678001515866</v>
      </c>
      <c r="O25" s="47">
        <v>7968</v>
      </c>
      <c r="P25" s="48">
        <f t="shared" si="4"/>
        <v>19.38450310181243</v>
      </c>
      <c r="Q25" s="47">
        <v>1257</v>
      </c>
      <c r="R25" s="48">
        <f t="shared" si="5"/>
        <v>24.729490458390714</v>
      </c>
      <c r="S25" s="47">
        <v>11</v>
      </c>
      <c r="T25" s="48">
        <f t="shared" si="6"/>
        <v>28.205128205128204</v>
      </c>
    </row>
    <row r="26" spans="2:20" s="37" customFormat="1" ht="12.75">
      <c r="B26" s="49" t="s">
        <v>44</v>
      </c>
      <c r="C26" s="47">
        <v>1906</v>
      </c>
      <c r="D26" s="48">
        <f t="shared" si="7"/>
        <v>0.30959651744526023</v>
      </c>
      <c r="E26" s="47">
        <v>167</v>
      </c>
      <c r="F26" s="48">
        <f t="shared" si="7"/>
        <v>0.032078617584460886</v>
      </c>
      <c r="G26" s="47">
        <v>0</v>
      </c>
      <c r="H26" s="48">
        <f t="shared" si="0"/>
        <v>0</v>
      </c>
      <c r="I26" s="47">
        <v>39</v>
      </c>
      <c r="J26" s="48">
        <f t="shared" si="1"/>
        <v>0.08435897990525838</v>
      </c>
      <c r="K26" s="47">
        <v>128</v>
      </c>
      <c r="L26" s="48">
        <f t="shared" si="2"/>
        <v>2.3572744014732963</v>
      </c>
      <c r="M26" s="47">
        <v>397</v>
      </c>
      <c r="N26" s="48">
        <f t="shared" si="3"/>
        <v>0.8132412888952618</v>
      </c>
      <c r="O26" s="47">
        <v>1143</v>
      </c>
      <c r="P26" s="48">
        <f t="shared" si="4"/>
        <v>2.780683615131979</v>
      </c>
      <c r="Q26" s="47">
        <v>198</v>
      </c>
      <c r="R26" s="48">
        <f t="shared" si="5"/>
        <v>3.8953373991737164</v>
      </c>
      <c r="S26" s="47">
        <v>1</v>
      </c>
      <c r="T26" s="48">
        <f t="shared" si="6"/>
        <v>2.564102564102564</v>
      </c>
    </row>
    <row r="27" ht="15">
      <c r="B27" s="31"/>
    </row>
    <row r="28" ht="15">
      <c r="B28" s="24" t="s">
        <v>86</v>
      </c>
    </row>
    <row r="29" ht="15">
      <c r="B29" s="31"/>
    </row>
    <row r="30" ht="15">
      <c r="B30" s="31"/>
    </row>
    <row r="31" ht="15">
      <c r="B31" s="31"/>
    </row>
    <row r="32" ht="15">
      <c r="B32" s="31"/>
    </row>
    <row r="33" ht="15">
      <c r="B33" s="31"/>
    </row>
    <row r="34" ht="15">
      <c r="B34" s="31"/>
    </row>
    <row r="35" ht="15">
      <c r="B35" s="31"/>
    </row>
    <row r="36" ht="15">
      <c r="B36" s="31"/>
    </row>
    <row r="37" ht="15">
      <c r="B37" s="31"/>
    </row>
    <row r="38" ht="15">
      <c r="B38" s="31"/>
    </row>
    <row r="39" ht="15">
      <c r="B39" s="31"/>
    </row>
    <row r="40" ht="15">
      <c r="B40" s="31"/>
    </row>
    <row r="41" ht="15">
      <c r="B41" s="31"/>
    </row>
    <row r="42" ht="15">
      <c r="B42" s="31"/>
    </row>
    <row r="43" ht="15">
      <c r="B43" s="31"/>
    </row>
    <row r="44" ht="15">
      <c r="B44" s="31"/>
    </row>
    <row r="45" ht="15">
      <c r="B45" s="31"/>
    </row>
    <row r="46" ht="15">
      <c r="B46" s="31"/>
    </row>
    <row r="47" ht="15">
      <c r="B47" s="31"/>
    </row>
    <row r="48" ht="15">
      <c r="B48" s="31"/>
    </row>
    <row r="49" ht="15">
      <c r="B49" s="31"/>
    </row>
    <row r="50" ht="15">
      <c r="B50" s="31"/>
    </row>
    <row r="51" ht="15">
      <c r="B51" s="31"/>
    </row>
    <row r="52" ht="15">
      <c r="B52" s="31"/>
    </row>
    <row r="53" ht="15">
      <c r="B53" s="31"/>
    </row>
    <row r="54" ht="15">
      <c r="B54" s="31"/>
    </row>
    <row r="55" ht="15">
      <c r="B55" s="31"/>
    </row>
    <row r="56" ht="15">
      <c r="B56" s="31"/>
    </row>
    <row r="57" ht="15">
      <c r="B57" s="31"/>
    </row>
    <row r="58" ht="15">
      <c r="B58" s="31"/>
    </row>
    <row r="59" ht="15">
      <c r="B59" s="31"/>
    </row>
    <row r="60" ht="15">
      <c r="B60" s="31"/>
    </row>
    <row r="61" ht="15">
      <c r="B61" s="31"/>
    </row>
    <row r="62" ht="15">
      <c r="B62" s="31"/>
    </row>
    <row r="63" ht="15">
      <c r="B63" s="31"/>
    </row>
    <row r="64" ht="15">
      <c r="B64" s="31"/>
    </row>
    <row r="65" ht="15">
      <c r="B65" s="31"/>
    </row>
    <row r="66" ht="15">
      <c r="B66" s="31"/>
    </row>
    <row r="67" ht="15">
      <c r="B67" s="31"/>
    </row>
    <row r="68" ht="15">
      <c r="B68" s="31"/>
    </row>
    <row r="69" ht="15">
      <c r="B69" s="31"/>
    </row>
    <row r="70" ht="15">
      <c r="B70" s="31"/>
    </row>
    <row r="71" ht="15">
      <c r="B71" s="31"/>
    </row>
    <row r="72" ht="15">
      <c r="B72" s="31"/>
    </row>
    <row r="73" ht="15">
      <c r="B73" s="31"/>
    </row>
  </sheetData>
  <sheetProtection/>
  <mergeCells count="10">
    <mergeCell ref="Q7:R7"/>
    <mergeCell ref="S7:T7"/>
    <mergeCell ref="B2:E2"/>
    <mergeCell ref="C7:D7"/>
    <mergeCell ref="E7:F7"/>
    <mergeCell ref="G7:H7"/>
    <mergeCell ref="I7:J7"/>
    <mergeCell ref="M7:N7"/>
    <mergeCell ref="O7:P7"/>
    <mergeCell ref="K7:L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37"/>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3" width="6.421875" style="12" bestFit="1" customWidth="1"/>
    <col min="4" max="4" width="12.57421875" style="12" bestFit="1" customWidth="1"/>
    <col min="5" max="5" width="10.57421875" style="1" bestFit="1" customWidth="1"/>
    <col min="6" max="6" width="12.8515625" style="1" bestFit="1" customWidth="1"/>
    <col min="7" max="7" width="14.57421875" style="1" customWidth="1"/>
    <col min="8" max="8" width="11.140625" style="1" bestFit="1" customWidth="1"/>
    <col min="9" max="9" width="12.57421875" style="1" bestFit="1" customWidth="1"/>
    <col min="10" max="10" width="15.8515625" style="1" customWidth="1"/>
    <col min="11" max="12" width="13.28125" style="1" bestFit="1" customWidth="1"/>
    <col min="13" max="14" width="12.7109375" style="1" bestFit="1" customWidth="1"/>
    <col min="15" max="15" width="13.57421875" style="1" bestFit="1" customWidth="1"/>
    <col min="16" max="16" width="13.28125" style="1" customWidth="1"/>
    <col min="17" max="17" width="14.421875" style="1" customWidth="1"/>
    <col min="18" max="18" width="12.28125" style="1" customWidth="1"/>
    <col min="19" max="19" width="8.140625" style="1" bestFit="1" customWidth="1"/>
    <col min="20" max="20" width="12.28125" style="1" customWidth="1"/>
    <col min="21" max="16384" width="11.421875" style="1" customWidth="1"/>
  </cols>
  <sheetData>
    <row r="1" ht="18">
      <c r="B1" s="11" t="s">
        <v>115</v>
      </c>
    </row>
    <row r="2" spans="2:6" ht="18">
      <c r="B2" s="11" t="s">
        <v>85</v>
      </c>
      <c r="C2" s="11"/>
      <c r="D2" s="11"/>
      <c r="E2" s="11"/>
      <c r="F2" s="25"/>
    </row>
    <row r="3" spans="2:6" ht="18">
      <c r="B3" s="11"/>
      <c r="C3" s="11"/>
      <c r="D3" s="11"/>
      <c r="E3" s="11"/>
      <c r="F3" s="25"/>
    </row>
    <row r="4" ht="20.25" customHeight="1">
      <c r="B4" s="13" t="s">
        <v>88</v>
      </c>
    </row>
    <row r="5" ht="24" customHeight="1">
      <c r="B5" s="14" t="s">
        <v>89</v>
      </c>
    </row>
    <row r="7" spans="2:20" s="27" customFormat="1" ht="72" customHeight="1">
      <c r="B7" s="26" t="str">
        <f>Inicio!E4</f>
        <v>Año 2014</v>
      </c>
      <c r="C7" s="19" t="s">
        <v>12</v>
      </c>
      <c r="D7" s="19" t="s">
        <v>28</v>
      </c>
      <c r="E7" s="19" t="s">
        <v>29</v>
      </c>
      <c r="F7" s="19" t="s">
        <v>30</v>
      </c>
      <c r="G7" s="19" t="s">
        <v>31</v>
      </c>
      <c r="H7" s="19" t="s">
        <v>32</v>
      </c>
      <c r="I7" s="19" t="s">
        <v>33</v>
      </c>
      <c r="J7" s="19" t="s">
        <v>34</v>
      </c>
      <c r="K7" s="19" t="s">
        <v>35</v>
      </c>
      <c r="L7" s="19" t="s">
        <v>36</v>
      </c>
      <c r="M7" s="19" t="s">
        <v>105</v>
      </c>
      <c r="N7" s="19" t="s">
        <v>106</v>
      </c>
      <c r="O7" s="19" t="s">
        <v>39</v>
      </c>
      <c r="P7" s="19" t="s">
        <v>107</v>
      </c>
      <c r="Q7" s="19" t="s">
        <v>108</v>
      </c>
      <c r="R7" s="19" t="s">
        <v>109</v>
      </c>
      <c r="S7" s="19" t="s">
        <v>43</v>
      </c>
      <c r="T7" s="19" t="s">
        <v>44</v>
      </c>
    </row>
    <row r="8" spans="2:20" ht="12.75">
      <c r="B8" s="20" t="s">
        <v>12</v>
      </c>
      <c r="C8" s="21">
        <v>1000</v>
      </c>
      <c r="D8" s="21">
        <v>255.4</v>
      </c>
      <c r="E8" s="21">
        <v>254.7</v>
      </c>
      <c r="F8" s="21">
        <v>0</v>
      </c>
      <c r="G8" s="21">
        <v>0.7</v>
      </c>
      <c r="H8" s="21">
        <v>0</v>
      </c>
      <c r="I8" s="21">
        <v>538.1</v>
      </c>
      <c r="J8" s="21">
        <v>1</v>
      </c>
      <c r="K8" s="21">
        <v>188.5</v>
      </c>
      <c r="L8" s="21">
        <v>0.4</v>
      </c>
      <c r="M8" s="21">
        <v>110.5</v>
      </c>
      <c r="N8" s="21">
        <v>45.8</v>
      </c>
      <c r="O8" s="21">
        <v>0.7</v>
      </c>
      <c r="P8" s="21">
        <v>52.4</v>
      </c>
      <c r="Q8" s="21">
        <v>45.9</v>
      </c>
      <c r="R8" s="21">
        <v>92.9</v>
      </c>
      <c r="S8" s="21">
        <v>203.4</v>
      </c>
      <c r="T8" s="21">
        <v>3.1</v>
      </c>
    </row>
    <row r="9" spans="2:20" ht="12.75">
      <c r="B9" s="20" t="s">
        <v>100</v>
      </c>
      <c r="C9" s="21">
        <v>5.6</v>
      </c>
      <c r="D9" s="21">
        <v>2.1</v>
      </c>
      <c r="E9" s="21">
        <v>2.1</v>
      </c>
      <c r="F9" s="21">
        <v>0</v>
      </c>
      <c r="G9" s="21">
        <v>0</v>
      </c>
      <c r="H9" s="21">
        <v>0</v>
      </c>
      <c r="I9" s="21">
        <v>3.1</v>
      </c>
      <c r="J9" s="21">
        <v>0.4</v>
      </c>
      <c r="K9" s="21">
        <v>1.6</v>
      </c>
      <c r="L9" s="21">
        <v>0</v>
      </c>
      <c r="M9" s="21">
        <v>0.4</v>
      </c>
      <c r="N9" s="21">
        <v>0</v>
      </c>
      <c r="O9" s="21">
        <v>0.1</v>
      </c>
      <c r="P9" s="21">
        <v>0.4</v>
      </c>
      <c r="Q9" s="21">
        <v>0.3</v>
      </c>
      <c r="R9" s="21">
        <v>0</v>
      </c>
      <c r="S9" s="21">
        <v>0.3</v>
      </c>
      <c r="T9" s="21">
        <v>0</v>
      </c>
    </row>
    <row r="10" spans="2:20" ht="12.75">
      <c r="B10" s="20" t="s">
        <v>101</v>
      </c>
      <c r="C10" s="21">
        <v>0</v>
      </c>
      <c r="D10" s="21">
        <v>0</v>
      </c>
      <c r="E10" s="21">
        <v>0</v>
      </c>
      <c r="F10" s="21">
        <v>0</v>
      </c>
      <c r="G10" s="21">
        <v>0</v>
      </c>
      <c r="H10" s="21">
        <v>0</v>
      </c>
      <c r="I10" s="21">
        <v>0</v>
      </c>
      <c r="J10" s="21">
        <v>0</v>
      </c>
      <c r="K10" s="21">
        <v>0</v>
      </c>
      <c r="L10" s="21">
        <v>0</v>
      </c>
      <c r="M10" s="21">
        <v>0</v>
      </c>
      <c r="N10" s="21">
        <v>0</v>
      </c>
      <c r="O10" s="21">
        <v>0</v>
      </c>
      <c r="P10" s="21">
        <v>0</v>
      </c>
      <c r="Q10" s="21">
        <v>0</v>
      </c>
      <c r="R10" s="21">
        <v>0</v>
      </c>
      <c r="S10" s="21">
        <v>0</v>
      </c>
      <c r="T10" s="21">
        <v>0</v>
      </c>
    </row>
    <row r="11" spans="2:20" ht="12.75">
      <c r="B11" s="20" t="s">
        <v>46</v>
      </c>
      <c r="C11" s="21">
        <v>174.3</v>
      </c>
      <c r="D11" s="21">
        <v>34.7</v>
      </c>
      <c r="E11" s="21">
        <v>34.6</v>
      </c>
      <c r="F11" s="21">
        <v>0</v>
      </c>
      <c r="G11" s="21">
        <v>0.1</v>
      </c>
      <c r="H11" s="21">
        <v>0</v>
      </c>
      <c r="I11" s="21">
        <v>132.9</v>
      </c>
      <c r="J11" s="21">
        <v>0</v>
      </c>
      <c r="K11" s="21">
        <v>27.9</v>
      </c>
      <c r="L11" s="21">
        <v>0</v>
      </c>
      <c r="M11" s="21">
        <v>2.6</v>
      </c>
      <c r="N11" s="21">
        <v>27.6</v>
      </c>
      <c r="O11" s="21">
        <v>0.2</v>
      </c>
      <c r="P11" s="21">
        <v>29.3</v>
      </c>
      <c r="Q11" s="21">
        <v>25.6</v>
      </c>
      <c r="R11" s="21">
        <v>19.7</v>
      </c>
      <c r="S11" s="21">
        <v>6.5</v>
      </c>
      <c r="T11" s="21">
        <v>0.3</v>
      </c>
    </row>
    <row r="12" spans="2:20" ht="12.75">
      <c r="B12" s="20" t="s">
        <v>47</v>
      </c>
      <c r="C12" s="21">
        <v>0.2</v>
      </c>
      <c r="D12" s="21">
        <v>0.1</v>
      </c>
      <c r="E12" s="21">
        <v>0.1</v>
      </c>
      <c r="F12" s="21">
        <v>0</v>
      </c>
      <c r="G12" s="21">
        <v>0</v>
      </c>
      <c r="H12" s="21">
        <v>0</v>
      </c>
      <c r="I12" s="21">
        <v>0.1</v>
      </c>
      <c r="J12" s="21">
        <v>0</v>
      </c>
      <c r="K12" s="21">
        <v>0.1</v>
      </c>
      <c r="L12" s="21">
        <v>0</v>
      </c>
      <c r="M12" s="21">
        <v>0</v>
      </c>
      <c r="N12" s="21">
        <v>0</v>
      </c>
      <c r="O12" s="21">
        <v>0</v>
      </c>
      <c r="P12" s="21">
        <v>0</v>
      </c>
      <c r="Q12" s="21">
        <v>0</v>
      </c>
      <c r="R12" s="21">
        <v>0</v>
      </c>
      <c r="S12" s="21">
        <v>0</v>
      </c>
      <c r="T12" s="21">
        <v>0</v>
      </c>
    </row>
    <row r="13" spans="2:20" ht="12.75">
      <c r="B13" s="20" t="s">
        <v>102</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row>
    <row r="14" spans="2:20" ht="12.75">
      <c r="B14" s="20" t="s">
        <v>48</v>
      </c>
      <c r="C14" s="21">
        <v>69.6</v>
      </c>
      <c r="D14" s="21">
        <v>8.7</v>
      </c>
      <c r="E14" s="21">
        <v>8.6</v>
      </c>
      <c r="F14" s="21">
        <v>0</v>
      </c>
      <c r="G14" s="21">
        <v>0.1</v>
      </c>
      <c r="H14" s="21">
        <v>0</v>
      </c>
      <c r="I14" s="21">
        <v>60.1</v>
      </c>
      <c r="J14" s="21">
        <v>0</v>
      </c>
      <c r="K14" s="21">
        <v>7</v>
      </c>
      <c r="L14" s="21">
        <v>0</v>
      </c>
      <c r="M14" s="21">
        <v>0</v>
      </c>
      <c r="N14" s="21">
        <v>13.9</v>
      </c>
      <c r="O14" s="21">
        <v>0.2</v>
      </c>
      <c r="P14" s="21">
        <v>15.4</v>
      </c>
      <c r="Q14" s="21">
        <v>14</v>
      </c>
      <c r="R14" s="21">
        <v>9.6</v>
      </c>
      <c r="S14" s="21">
        <v>0.8</v>
      </c>
      <c r="T14" s="21">
        <v>0</v>
      </c>
    </row>
    <row r="15" spans="2:20" ht="12.75">
      <c r="B15" s="20" t="s">
        <v>49</v>
      </c>
      <c r="C15" s="21">
        <v>17.8</v>
      </c>
      <c r="D15" s="21">
        <v>2.6</v>
      </c>
      <c r="E15" s="21">
        <v>2.5</v>
      </c>
      <c r="F15" s="21">
        <v>0</v>
      </c>
      <c r="G15" s="21">
        <v>0</v>
      </c>
      <c r="H15" s="21">
        <v>0</v>
      </c>
      <c r="I15" s="21">
        <v>15.2</v>
      </c>
      <c r="J15" s="21">
        <v>0</v>
      </c>
      <c r="K15" s="21">
        <v>2.1</v>
      </c>
      <c r="L15" s="21">
        <v>0</v>
      </c>
      <c r="M15" s="21">
        <v>0</v>
      </c>
      <c r="N15" s="21">
        <v>3.8</v>
      </c>
      <c r="O15" s="21">
        <v>0</v>
      </c>
      <c r="P15" s="21">
        <v>3.9</v>
      </c>
      <c r="Q15" s="21">
        <v>3.5</v>
      </c>
      <c r="R15" s="21">
        <v>1.8</v>
      </c>
      <c r="S15" s="21">
        <v>0.1</v>
      </c>
      <c r="T15" s="21">
        <v>0</v>
      </c>
    </row>
    <row r="16" spans="2:20" ht="12.75">
      <c r="B16" s="20" t="s">
        <v>103</v>
      </c>
      <c r="C16" s="21">
        <v>0.1</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row>
    <row r="17" spans="2:20" ht="25.5">
      <c r="B17" s="20" t="s">
        <v>50</v>
      </c>
      <c r="C17" s="21">
        <v>10.9</v>
      </c>
      <c r="D17" s="21">
        <v>3.4</v>
      </c>
      <c r="E17" s="21">
        <v>3.4</v>
      </c>
      <c r="F17" s="21">
        <v>0</v>
      </c>
      <c r="G17" s="21">
        <v>0</v>
      </c>
      <c r="H17" s="21">
        <v>0</v>
      </c>
      <c r="I17" s="21">
        <v>6.3</v>
      </c>
      <c r="J17" s="21">
        <v>0.1</v>
      </c>
      <c r="K17" s="21">
        <v>2.9</v>
      </c>
      <c r="L17" s="21">
        <v>0</v>
      </c>
      <c r="M17" s="21">
        <v>0</v>
      </c>
      <c r="N17" s="21">
        <v>0</v>
      </c>
      <c r="O17" s="21">
        <v>0</v>
      </c>
      <c r="P17" s="21">
        <v>1.7</v>
      </c>
      <c r="Q17" s="21">
        <v>1.4</v>
      </c>
      <c r="R17" s="21">
        <v>0.1</v>
      </c>
      <c r="S17" s="21">
        <v>1.2</v>
      </c>
      <c r="T17" s="21">
        <v>0</v>
      </c>
    </row>
    <row r="18" spans="2:20" ht="25.5">
      <c r="B18" s="20" t="s">
        <v>51</v>
      </c>
      <c r="C18" s="21">
        <v>0.4</v>
      </c>
      <c r="D18" s="21">
        <v>0.2</v>
      </c>
      <c r="E18" s="21">
        <v>0.2</v>
      </c>
      <c r="F18" s="21">
        <v>0</v>
      </c>
      <c r="G18" s="21">
        <v>0</v>
      </c>
      <c r="H18" s="21">
        <v>0</v>
      </c>
      <c r="I18" s="21">
        <v>0.2</v>
      </c>
      <c r="J18" s="21">
        <v>0</v>
      </c>
      <c r="K18" s="21">
        <v>0.1</v>
      </c>
      <c r="L18" s="21">
        <v>0</v>
      </c>
      <c r="M18" s="21">
        <v>0</v>
      </c>
      <c r="N18" s="21">
        <v>0</v>
      </c>
      <c r="O18" s="21">
        <v>0</v>
      </c>
      <c r="P18" s="21">
        <v>0</v>
      </c>
      <c r="Q18" s="21">
        <v>0</v>
      </c>
      <c r="R18" s="21">
        <v>0</v>
      </c>
      <c r="S18" s="21">
        <v>0</v>
      </c>
      <c r="T18" s="21">
        <v>0</v>
      </c>
    </row>
    <row r="19" spans="2:20" ht="25.5">
      <c r="B19" s="20" t="s">
        <v>52</v>
      </c>
      <c r="C19" s="21">
        <v>2.5</v>
      </c>
      <c r="D19" s="21">
        <v>0.9</v>
      </c>
      <c r="E19" s="21">
        <v>0.9</v>
      </c>
      <c r="F19" s="21">
        <v>0</v>
      </c>
      <c r="G19" s="21">
        <v>0</v>
      </c>
      <c r="H19" s="21">
        <v>0</v>
      </c>
      <c r="I19" s="21">
        <v>1.1</v>
      </c>
      <c r="J19" s="21">
        <v>0</v>
      </c>
      <c r="K19" s="21">
        <v>0.7</v>
      </c>
      <c r="L19" s="21">
        <v>0</v>
      </c>
      <c r="M19" s="21">
        <v>0</v>
      </c>
      <c r="N19" s="21">
        <v>0</v>
      </c>
      <c r="O19" s="21">
        <v>0</v>
      </c>
      <c r="P19" s="21">
        <v>0.2</v>
      </c>
      <c r="Q19" s="21">
        <v>0.1</v>
      </c>
      <c r="R19" s="21">
        <v>0.1</v>
      </c>
      <c r="S19" s="21">
        <v>0.5</v>
      </c>
      <c r="T19" s="21">
        <v>0</v>
      </c>
    </row>
    <row r="20" spans="2:20" ht="12.75">
      <c r="B20" s="20" t="s">
        <v>53</v>
      </c>
      <c r="C20" s="21">
        <v>0.3</v>
      </c>
      <c r="D20" s="21">
        <v>0</v>
      </c>
      <c r="E20" s="21">
        <v>0</v>
      </c>
      <c r="F20" s="21">
        <v>0</v>
      </c>
      <c r="G20" s="21">
        <v>0</v>
      </c>
      <c r="H20" s="21">
        <v>0</v>
      </c>
      <c r="I20" s="21">
        <v>0.1</v>
      </c>
      <c r="J20" s="21">
        <v>0</v>
      </c>
      <c r="K20" s="21">
        <v>0</v>
      </c>
      <c r="L20" s="21">
        <v>0</v>
      </c>
      <c r="M20" s="21">
        <v>0</v>
      </c>
      <c r="N20" s="21">
        <v>0</v>
      </c>
      <c r="O20" s="21">
        <v>0</v>
      </c>
      <c r="P20" s="21">
        <v>0</v>
      </c>
      <c r="Q20" s="21">
        <v>0</v>
      </c>
      <c r="R20" s="21">
        <v>0</v>
      </c>
      <c r="S20" s="21">
        <v>0.2</v>
      </c>
      <c r="T20" s="21">
        <v>0</v>
      </c>
    </row>
    <row r="21" spans="2:20" ht="25.5">
      <c r="B21" s="20" t="s">
        <v>54</v>
      </c>
      <c r="C21" s="21">
        <v>16.2</v>
      </c>
      <c r="D21" s="21">
        <v>4.6</v>
      </c>
      <c r="E21" s="21">
        <v>4.6</v>
      </c>
      <c r="F21" s="21">
        <v>0</v>
      </c>
      <c r="G21" s="21">
        <v>0</v>
      </c>
      <c r="H21" s="21">
        <v>0</v>
      </c>
      <c r="I21" s="21">
        <v>4.2</v>
      </c>
      <c r="J21" s="21">
        <v>0</v>
      </c>
      <c r="K21" s="21">
        <v>3</v>
      </c>
      <c r="L21" s="21">
        <v>0</v>
      </c>
      <c r="M21" s="21">
        <v>0</v>
      </c>
      <c r="N21" s="21">
        <v>0</v>
      </c>
      <c r="O21" s="21">
        <v>0</v>
      </c>
      <c r="P21" s="21">
        <v>0</v>
      </c>
      <c r="Q21" s="21">
        <v>0</v>
      </c>
      <c r="R21" s="21">
        <v>1.2</v>
      </c>
      <c r="S21" s="21">
        <v>7.4</v>
      </c>
      <c r="T21" s="21">
        <v>0</v>
      </c>
    </row>
    <row r="22" spans="2:20" ht="25.5">
      <c r="B22" s="20" t="s">
        <v>55</v>
      </c>
      <c r="C22" s="21">
        <v>198.5</v>
      </c>
      <c r="D22" s="21">
        <v>90.7</v>
      </c>
      <c r="E22" s="21">
        <v>90.5</v>
      </c>
      <c r="F22" s="21">
        <v>0</v>
      </c>
      <c r="G22" s="21">
        <v>0.2</v>
      </c>
      <c r="H22" s="21">
        <v>0</v>
      </c>
      <c r="I22" s="21">
        <v>77.8</v>
      </c>
      <c r="J22" s="21">
        <v>0</v>
      </c>
      <c r="K22" s="21">
        <v>67.9</v>
      </c>
      <c r="L22" s="21">
        <v>0.1</v>
      </c>
      <c r="M22" s="21">
        <v>0.2</v>
      </c>
      <c r="N22" s="21">
        <v>0</v>
      </c>
      <c r="O22" s="21">
        <v>0.1</v>
      </c>
      <c r="P22" s="21">
        <v>0.8</v>
      </c>
      <c r="Q22" s="21">
        <v>0.5</v>
      </c>
      <c r="R22" s="21">
        <v>8.2</v>
      </c>
      <c r="S22" s="21">
        <v>28.9</v>
      </c>
      <c r="T22" s="21">
        <v>1.1</v>
      </c>
    </row>
    <row r="23" spans="2:20" ht="25.5">
      <c r="B23" s="20" t="s">
        <v>56</v>
      </c>
      <c r="C23" s="21">
        <v>3.8</v>
      </c>
      <c r="D23" s="21">
        <v>1.2</v>
      </c>
      <c r="E23" s="21">
        <v>1.2</v>
      </c>
      <c r="F23" s="21">
        <v>0</v>
      </c>
      <c r="G23" s="21">
        <v>0</v>
      </c>
      <c r="H23" s="21">
        <v>0</v>
      </c>
      <c r="I23" s="21">
        <v>1.4</v>
      </c>
      <c r="J23" s="21">
        <v>0</v>
      </c>
      <c r="K23" s="21">
        <v>1.4</v>
      </c>
      <c r="L23" s="21">
        <v>0</v>
      </c>
      <c r="M23" s="21">
        <v>0</v>
      </c>
      <c r="N23" s="21">
        <v>0</v>
      </c>
      <c r="O23" s="21">
        <v>0</v>
      </c>
      <c r="P23" s="21">
        <v>0</v>
      </c>
      <c r="Q23" s="21">
        <v>0</v>
      </c>
      <c r="R23" s="21">
        <v>0</v>
      </c>
      <c r="S23" s="21">
        <v>1.2</v>
      </c>
      <c r="T23" s="21">
        <v>0</v>
      </c>
    </row>
    <row r="24" spans="2:20" ht="25.5">
      <c r="B24" s="20" t="s">
        <v>57</v>
      </c>
      <c r="C24" s="21">
        <v>5.3</v>
      </c>
      <c r="D24" s="21">
        <v>1.8</v>
      </c>
      <c r="E24" s="21">
        <v>1.8</v>
      </c>
      <c r="F24" s="21">
        <v>0</v>
      </c>
      <c r="G24" s="21">
        <v>0</v>
      </c>
      <c r="H24" s="21">
        <v>0</v>
      </c>
      <c r="I24" s="21">
        <v>1.6</v>
      </c>
      <c r="J24" s="21">
        <v>0</v>
      </c>
      <c r="K24" s="21">
        <v>1.5</v>
      </c>
      <c r="L24" s="21">
        <v>0</v>
      </c>
      <c r="M24" s="21">
        <v>0</v>
      </c>
      <c r="N24" s="21">
        <v>0</v>
      </c>
      <c r="O24" s="21">
        <v>0</v>
      </c>
      <c r="P24" s="21">
        <v>0</v>
      </c>
      <c r="Q24" s="21">
        <v>0</v>
      </c>
      <c r="R24" s="21">
        <v>0</v>
      </c>
      <c r="S24" s="21">
        <v>2</v>
      </c>
      <c r="T24" s="21">
        <v>0</v>
      </c>
    </row>
    <row r="25" spans="2:20" ht="25.5">
      <c r="B25" s="20" t="s">
        <v>104</v>
      </c>
      <c r="C25" s="21">
        <v>0.6</v>
      </c>
      <c r="D25" s="21">
        <v>0.3</v>
      </c>
      <c r="E25" s="21">
        <v>0.3</v>
      </c>
      <c r="F25" s="21">
        <v>0</v>
      </c>
      <c r="G25" s="21">
        <v>0</v>
      </c>
      <c r="H25" s="21">
        <v>0</v>
      </c>
      <c r="I25" s="21">
        <v>0.3</v>
      </c>
      <c r="J25" s="21">
        <v>0</v>
      </c>
      <c r="K25" s="21">
        <v>0.3</v>
      </c>
      <c r="L25" s="21">
        <v>0</v>
      </c>
      <c r="M25" s="21">
        <v>0</v>
      </c>
      <c r="N25" s="21">
        <v>0</v>
      </c>
      <c r="O25" s="21">
        <v>0</v>
      </c>
      <c r="P25" s="21">
        <v>0</v>
      </c>
      <c r="Q25" s="21">
        <v>0</v>
      </c>
      <c r="R25" s="21">
        <v>0</v>
      </c>
      <c r="S25" s="21">
        <v>0</v>
      </c>
      <c r="T25" s="21">
        <v>0</v>
      </c>
    </row>
    <row r="26" spans="2:20" ht="51">
      <c r="B26" s="20" t="s">
        <v>58</v>
      </c>
      <c r="C26" s="21">
        <v>4.4</v>
      </c>
      <c r="D26" s="21">
        <v>1.2</v>
      </c>
      <c r="E26" s="21">
        <v>1.2</v>
      </c>
      <c r="F26" s="21">
        <v>0</v>
      </c>
      <c r="G26" s="21">
        <v>0</v>
      </c>
      <c r="H26" s="21">
        <v>0</v>
      </c>
      <c r="I26" s="21">
        <v>2</v>
      </c>
      <c r="J26" s="21">
        <v>0</v>
      </c>
      <c r="K26" s="21">
        <v>2</v>
      </c>
      <c r="L26" s="21">
        <v>0</v>
      </c>
      <c r="M26" s="21">
        <v>0</v>
      </c>
      <c r="N26" s="21">
        <v>0</v>
      </c>
      <c r="O26" s="21">
        <v>0</v>
      </c>
      <c r="P26" s="21">
        <v>0</v>
      </c>
      <c r="Q26" s="21">
        <v>0</v>
      </c>
      <c r="R26" s="21">
        <v>0</v>
      </c>
      <c r="S26" s="21">
        <v>1.1</v>
      </c>
      <c r="T26" s="21">
        <v>0</v>
      </c>
    </row>
    <row r="27" spans="2:20" ht="25.5">
      <c r="B27" s="20" t="s">
        <v>59</v>
      </c>
      <c r="C27" s="21">
        <v>350.5</v>
      </c>
      <c r="D27" s="21">
        <v>47.3</v>
      </c>
      <c r="E27" s="21">
        <v>47.2</v>
      </c>
      <c r="F27" s="21">
        <v>0</v>
      </c>
      <c r="G27" s="21">
        <v>0.1</v>
      </c>
      <c r="H27" s="21">
        <v>0</v>
      </c>
      <c r="I27" s="21">
        <v>182.3</v>
      </c>
      <c r="J27" s="21">
        <v>0.1</v>
      </c>
      <c r="K27" s="21">
        <v>29.7</v>
      </c>
      <c r="L27" s="21">
        <v>0.1</v>
      </c>
      <c r="M27" s="21">
        <v>106.4</v>
      </c>
      <c r="N27" s="21">
        <v>0.1</v>
      </c>
      <c r="O27" s="21">
        <v>0.1</v>
      </c>
      <c r="P27" s="21">
        <v>0</v>
      </c>
      <c r="Q27" s="21">
        <v>0</v>
      </c>
      <c r="R27" s="21">
        <v>45.7</v>
      </c>
      <c r="S27" s="21">
        <v>120.3</v>
      </c>
      <c r="T27" s="21">
        <v>0.6</v>
      </c>
    </row>
    <row r="28" spans="2:20" ht="12.75">
      <c r="B28" s="20" t="s">
        <v>60</v>
      </c>
      <c r="C28" s="21">
        <v>34.3</v>
      </c>
      <c r="D28" s="21">
        <v>12.6</v>
      </c>
      <c r="E28" s="21">
        <v>12.6</v>
      </c>
      <c r="F28" s="21">
        <v>0</v>
      </c>
      <c r="G28" s="21">
        <v>0</v>
      </c>
      <c r="H28" s="21">
        <v>0</v>
      </c>
      <c r="I28" s="21">
        <v>9.2</v>
      </c>
      <c r="J28" s="21">
        <v>0</v>
      </c>
      <c r="K28" s="21">
        <v>8.6</v>
      </c>
      <c r="L28" s="21">
        <v>0</v>
      </c>
      <c r="M28" s="21">
        <v>0</v>
      </c>
      <c r="N28" s="21">
        <v>0</v>
      </c>
      <c r="O28" s="21">
        <v>0</v>
      </c>
      <c r="P28" s="21">
        <v>0</v>
      </c>
      <c r="Q28" s="21">
        <v>0</v>
      </c>
      <c r="R28" s="21">
        <v>0.5</v>
      </c>
      <c r="S28" s="21">
        <v>11.8</v>
      </c>
      <c r="T28" s="21">
        <v>0.7</v>
      </c>
    </row>
    <row r="29" spans="2:20" ht="25.5">
      <c r="B29" s="20" t="s">
        <v>61</v>
      </c>
      <c r="C29" s="21">
        <v>5.9</v>
      </c>
      <c r="D29" s="21">
        <v>2.3</v>
      </c>
      <c r="E29" s="21">
        <v>2.3</v>
      </c>
      <c r="F29" s="21">
        <v>0</v>
      </c>
      <c r="G29" s="21">
        <v>0</v>
      </c>
      <c r="H29" s="21">
        <v>0</v>
      </c>
      <c r="I29" s="21">
        <v>2.7</v>
      </c>
      <c r="J29" s="21">
        <v>0.1</v>
      </c>
      <c r="K29" s="21">
        <v>1.8</v>
      </c>
      <c r="L29" s="21">
        <v>0.1</v>
      </c>
      <c r="M29" s="21">
        <v>0.6</v>
      </c>
      <c r="N29" s="21">
        <v>0</v>
      </c>
      <c r="O29" s="21">
        <v>0</v>
      </c>
      <c r="P29" s="21">
        <v>0</v>
      </c>
      <c r="Q29" s="21">
        <v>0</v>
      </c>
      <c r="R29" s="21">
        <v>0.2</v>
      </c>
      <c r="S29" s="21">
        <v>0.8</v>
      </c>
      <c r="T29" s="21">
        <v>0</v>
      </c>
    </row>
    <row r="30" spans="2:20" ht="25.5">
      <c r="B30" s="20" t="s">
        <v>62</v>
      </c>
      <c r="C30" s="21">
        <v>53.3</v>
      </c>
      <c r="D30" s="21">
        <v>18.2</v>
      </c>
      <c r="E30" s="21">
        <v>18.2</v>
      </c>
      <c r="F30" s="21">
        <v>0</v>
      </c>
      <c r="G30" s="21">
        <v>0.1</v>
      </c>
      <c r="H30" s="21">
        <v>0</v>
      </c>
      <c r="I30" s="21">
        <v>18.4</v>
      </c>
      <c r="J30" s="21">
        <v>0</v>
      </c>
      <c r="K30" s="21">
        <v>13</v>
      </c>
      <c r="L30" s="21">
        <v>0</v>
      </c>
      <c r="M30" s="21">
        <v>0</v>
      </c>
      <c r="N30" s="21">
        <v>0.2</v>
      </c>
      <c r="O30" s="21">
        <v>0</v>
      </c>
      <c r="P30" s="21">
        <v>0.5</v>
      </c>
      <c r="Q30" s="21">
        <v>0.4</v>
      </c>
      <c r="R30" s="21">
        <v>4.2</v>
      </c>
      <c r="S30" s="21">
        <v>16.6</v>
      </c>
      <c r="T30" s="21">
        <v>0.1</v>
      </c>
    </row>
    <row r="31" spans="2:20" ht="12.75">
      <c r="B31" s="20" t="s">
        <v>63</v>
      </c>
      <c r="C31" s="21">
        <v>0.9</v>
      </c>
      <c r="D31" s="21">
        <v>0.4</v>
      </c>
      <c r="E31" s="21">
        <v>0.4</v>
      </c>
      <c r="F31" s="21">
        <v>0</v>
      </c>
      <c r="G31" s="21">
        <v>0</v>
      </c>
      <c r="H31" s="21">
        <v>0</v>
      </c>
      <c r="I31" s="21">
        <v>0.2</v>
      </c>
      <c r="J31" s="21">
        <v>0</v>
      </c>
      <c r="K31" s="21">
        <v>0.2</v>
      </c>
      <c r="L31" s="21">
        <v>0</v>
      </c>
      <c r="M31" s="21">
        <v>0</v>
      </c>
      <c r="N31" s="21">
        <v>0</v>
      </c>
      <c r="O31" s="21">
        <v>0</v>
      </c>
      <c r="P31" s="21">
        <v>0</v>
      </c>
      <c r="Q31" s="21">
        <v>0</v>
      </c>
      <c r="R31" s="21">
        <v>0</v>
      </c>
      <c r="S31" s="21">
        <v>0.3</v>
      </c>
      <c r="T31" s="21">
        <v>0</v>
      </c>
    </row>
    <row r="32" spans="2:20" ht="12.75">
      <c r="B32" s="20" t="s">
        <v>64</v>
      </c>
      <c r="C32" s="21">
        <v>43.9</v>
      </c>
      <c r="D32" s="21">
        <v>21.8</v>
      </c>
      <c r="E32" s="21">
        <v>21.7</v>
      </c>
      <c r="F32" s="21">
        <v>0</v>
      </c>
      <c r="G32" s="21">
        <v>0.1</v>
      </c>
      <c r="H32" s="21">
        <v>0</v>
      </c>
      <c r="I32" s="21">
        <v>18.6</v>
      </c>
      <c r="J32" s="21">
        <v>0.1</v>
      </c>
      <c r="K32" s="21">
        <v>16.4</v>
      </c>
      <c r="L32" s="21">
        <v>0</v>
      </c>
      <c r="M32" s="21">
        <v>0.2</v>
      </c>
      <c r="N32" s="21">
        <v>0.2</v>
      </c>
      <c r="O32" s="21">
        <v>0</v>
      </c>
      <c r="P32" s="21">
        <v>0.1</v>
      </c>
      <c r="Q32" s="21">
        <v>0.1</v>
      </c>
      <c r="R32" s="21">
        <v>1.5</v>
      </c>
      <c r="S32" s="21">
        <v>3.2</v>
      </c>
      <c r="T32" s="21">
        <v>0.2</v>
      </c>
    </row>
    <row r="33" spans="2:20" ht="25.5">
      <c r="B33" s="20" t="s">
        <v>116</v>
      </c>
      <c r="C33" s="21">
        <v>0</v>
      </c>
      <c r="D33" s="21">
        <v>0</v>
      </c>
      <c r="E33" s="21">
        <v>0</v>
      </c>
      <c r="F33" s="21">
        <v>0</v>
      </c>
      <c r="G33" s="21">
        <v>0</v>
      </c>
      <c r="H33" s="21">
        <v>0</v>
      </c>
      <c r="I33" s="21">
        <v>0</v>
      </c>
      <c r="J33" s="21">
        <v>0</v>
      </c>
      <c r="K33" s="21">
        <v>0</v>
      </c>
      <c r="L33" s="21">
        <v>0</v>
      </c>
      <c r="M33" s="21">
        <v>0</v>
      </c>
      <c r="N33" s="21">
        <v>0</v>
      </c>
      <c r="O33" s="21">
        <v>0</v>
      </c>
      <c r="P33" s="21">
        <v>0</v>
      </c>
      <c r="Q33" s="21">
        <v>0</v>
      </c>
      <c r="R33" s="21">
        <v>0</v>
      </c>
      <c r="S33" s="21">
        <v>0</v>
      </c>
      <c r="T33" s="21">
        <v>0</v>
      </c>
    </row>
    <row r="34" spans="2:20" ht="25.5">
      <c r="B34" s="20" t="s">
        <v>65</v>
      </c>
      <c r="C34" s="21">
        <v>0</v>
      </c>
      <c r="D34" s="21">
        <v>0</v>
      </c>
      <c r="E34" s="21">
        <v>0</v>
      </c>
      <c r="F34" s="21">
        <v>0</v>
      </c>
      <c r="G34" s="21">
        <v>0</v>
      </c>
      <c r="H34" s="21">
        <v>0</v>
      </c>
      <c r="I34" s="21">
        <v>0</v>
      </c>
      <c r="J34" s="21">
        <v>0</v>
      </c>
      <c r="K34" s="21">
        <v>0</v>
      </c>
      <c r="L34" s="21">
        <v>0</v>
      </c>
      <c r="M34" s="21">
        <v>0</v>
      </c>
      <c r="N34" s="21">
        <v>0</v>
      </c>
      <c r="O34" s="21">
        <v>0</v>
      </c>
      <c r="P34" s="21">
        <v>0</v>
      </c>
      <c r="Q34" s="21">
        <v>0</v>
      </c>
      <c r="R34" s="21">
        <v>0</v>
      </c>
      <c r="S34" s="21">
        <v>0</v>
      </c>
      <c r="T34" s="21">
        <v>0</v>
      </c>
    </row>
    <row r="35" spans="2:20" ht="25.5">
      <c r="B35" s="20" t="s">
        <v>66</v>
      </c>
      <c r="C35" s="21">
        <v>0.5</v>
      </c>
      <c r="D35" s="21">
        <v>0.1</v>
      </c>
      <c r="E35" s="21">
        <v>0.1</v>
      </c>
      <c r="F35" s="21">
        <v>0</v>
      </c>
      <c r="G35" s="21">
        <v>0</v>
      </c>
      <c r="H35" s="21">
        <v>0</v>
      </c>
      <c r="I35" s="21">
        <v>0.2</v>
      </c>
      <c r="J35" s="21">
        <v>0</v>
      </c>
      <c r="K35" s="21">
        <v>0.2</v>
      </c>
      <c r="L35" s="21">
        <v>0</v>
      </c>
      <c r="M35" s="21">
        <v>0</v>
      </c>
      <c r="N35" s="21">
        <v>0</v>
      </c>
      <c r="O35" s="21">
        <v>0</v>
      </c>
      <c r="P35" s="21">
        <v>0</v>
      </c>
      <c r="Q35" s="21">
        <v>0</v>
      </c>
      <c r="R35" s="21">
        <v>0</v>
      </c>
      <c r="S35" s="21">
        <v>0.2</v>
      </c>
      <c r="T35" s="21">
        <v>0</v>
      </c>
    </row>
    <row r="36" spans="2:20" ht="15">
      <c r="B36" s="1" t="s">
        <v>67</v>
      </c>
      <c r="C36" s="12">
        <v>0.2</v>
      </c>
      <c r="D36" s="12">
        <v>0</v>
      </c>
      <c r="E36" s="1">
        <v>0</v>
      </c>
      <c r="F36" s="1">
        <v>0</v>
      </c>
      <c r="G36" s="1">
        <v>0</v>
      </c>
      <c r="H36" s="1">
        <v>0</v>
      </c>
      <c r="I36" s="1">
        <v>0.1</v>
      </c>
      <c r="J36" s="1">
        <v>0</v>
      </c>
      <c r="K36" s="1">
        <v>0.1</v>
      </c>
      <c r="L36" s="1">
        <v>0</v>
      </c>
      <c r="M36" s="1">
        <v>0</v>
      </c>
      <c r="N36" s="1">
        <v>0</v>
      </c>
      <c r="O36" s="1">
        <v>0</v>
      </c>
      <c r="P36" s="1">
        <v>0</v>
      </c>
      <c r="Q36" s="1">
        <v>0</v>
      </c>
      <c r="R36" s="1">
        <v>0</v>
      </c>
      <c r="S36" s="1">
        <v>0.1</v>
      </c>
      <c r="T36" s="1">
        <v>0</v>
      </c>
    </row>
    <row r="37" ht="15">
      <c r="B37" s="24" t="s">
        <v>86</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AC52"/>
  <sheetViews>
    <sheetView zoomScale="90" zoomScaleNormal="90" zoomScalePageLayoutView="0" workbookViewId="0" topLeftCell="A1">
      <selection activeCell="A1" sqref="A1"/>
    </sheetView>
  </sheetViews>
  <sheetFormatPr defaultColWidth="10.57421875" defaultRowHeight="12.75"/>
  <cols>
    <col min="1" max="2" width="10.57421875" style="1" customWidth="1"/>
    <col min="3" max="4" width="10.57421875" style="12" customWidth="1"/>
    <col min="5" max="16384" width="10.57421875" style="1" customWidth="1"/>
  </cols>
  <sheetData>
    <row r="1" ht="18">
      <c r="B1" s="11" t="s">
        <v>115</v>
      </c>
    </row>
    <row r="2" spans="2:6" ht="18">
      <c r="B2" s="11" t="s">
        <v>85</v>
      </c>
      <c r="C2" s="11"/>
      <c r="D2" s="11"/>
      <c r="E2" s="11"/>
      <c r="F2" s="25"/>
    </row>
    <row r="3" spans="2:6" ht="18">
      <c r="B3" s="11"/>
      <c r="C3" s="11"/>
      <c r="D3" s="11"/>
      <c r="E3" s="11"/>
      <c r="F3" s="25"/>
    </row>
    <row r="4" ht="20.25" customHeight="1">
      <c r="B4" s="13" t="s">
        <v>90</v>
      </c>
    </row>
    <row r="5" ht="24" customHeight="1">
      <c r="B5" s="14" t="s">
        <v>13</v>
      </c>
    </row>
    <row r="7" spans="3:29" s="43" customFormat="1" ht="15.75" customHeight="1">
      <c r="C7" s="62" t="s">
        <v>12</v>
      </c>
      <c r="D7" s="63"/>
      <c r="E7" s="63"/>
      <c r="F7" s="63"/>
      <c r="G7" s="63"/>
      <c r="H7" s="63"/>
      <c r="I7" s="63"/>
      <c r="J7" s="63"/>
      <c r="K7" s="64" t="s">
        <v>10</v>
      </c>
      <c r="L7" s="62" t="s">
        <v>10</v>
      </c>
      <c r="M7" s="63"/>
      <c r="N7" s="63"/>
      <c r="O7" s="63"/>
      <c r="P7" s="63"/>
      <c r="Q7" s="63"/>
      <c r="R7" s="63"/>
      <c r="S7" s="63" t="s">
        <v>11</v>
      </c>
      <c r="T7" s="64"/>
      <c r="U7" s="62" t="s">
        <v>11</v>
      </c>
      <c r="V7" s="63"/>
      <c r="W7" s="63"/>
      <c r="X7" s="63"/>
      <c r="Y7" s="63"/>
      <c r="Z7" s="63"/>
      <c r="AA7" s="63"/>
      <c r="AB7" s="63"/>
      <c r="AC7" s="64"/>
    </row>
    <row r="8" spans="2:29" s="43" customFormat="1" ht="38.25">
      <c r="B8" s="17" t="str">
        <f>Inicio!E4</f>
        <v>Año 2014</v>
      </c>
      <c r="C8" s="19" t="s">
        <v>111</v>
      </c>
      <c r="D8" s="19" t="s">
        <v>98</v>
      </c>
      <c r="E8" s="19" t="s">
        <v>14</v>
      </c>
      <c r="F8" s="19" t="s">
        <v>15</v>
      </c>
      <c r="G8" s="19" t="s">
        <v>45</v>
      </c>
      <c r="H8" s="19" t="s">
        <v>16</v>
      </c>
      <c r="I8" s="19" t="s">
        <v>112</v>
      </c>
      <c r="J8" s="19" t="s">
        <v>18</v>
      </c>
      <c r="K8" s="19" t="s">
        <v>19</v>
      </c>
      <c r="L8" s="19" t="s">
        <v>111</v>
      </c>
      <c r="M8" s="19" t="s">
        <v>98</v>
      </c>
      <c r="N8" s="19" t="s">
        <v>14</v>
      </c>
      <c r="O8" s="19" t="s">
        <v>15</v>
      </c>
      <c r="P8" s="19" t="s">
        <v>45</v>
      </c>
      <c r="Q8" s="19" t="s">
        <v>16</v>
      </c>
      <c r="R8" s="19" t="s">
        <v>112</v>
      </c>
      <c r="S8" s="19" t="s">
        <v>18</v>
      </c>
      <c r="T8" s="19" t="s">
        <v>19</v>
      </c>
      <c r="U8" s="44" t="s">
        <v>111</v>
      </c>
      <c r="V8" s="44" t="s">
        <v>98</v>
      </c>
      <c r="W8" s="44" t="s">
        <v>14</v>
      </c>
      <c r="X8" s="44" t="s">
        <v>15</v>
      </c>
      <c r="Y8" s="44" t="s">
        <v>45</v>
      </c>
      <c r="Z8" s="44" t="s">
        <v>16</v>
      </c>
      <c r="AA8" s="44" t="s">
        <v>112</v>
      </c>
      <c r="AB8" s="44" t="s">
        <v>18</v>
      </c>
      <c r="AC8" s="44" t="s">
        <v>19</v>
      </c>
    </row>
    <row r="9" spans="2:29" ht="12.75">
      <c r="B9" s="20" t="s">
        <v>12</v>
      </c>
      <c r="C9" s="21" t="s">
        <v>69</v>
      </c>
      <c r="D9" s="21" t="s">
        <v>69</v>
      </c>
      <c r="E9" s="21" t="s">
        <v>69</v>
      </c>
      <c r="F9" s="21" t="s">
        <v>69</v>
      </c>
      <c r="G9" s="21" t="s">
        <v>69</v>
      </c>
      <c r="H9" s="21" t="s">
        <v>69</v>
      </c>
      <c r="I9" s="21" t="s">
        <v>69</v>
      </c>
      <c r="J9" s="21" t="s">
        <v>69</v>
      </c>
      <c r="K9" s="21" t="s">
        <v>69</v>
      </c>
      <c r="L9" s="21" t="s">
        <v>69</v>
      </c>
      <c r="M9" s="21" t="s">
        <v>69</v>
      </c>
      <c r="N9" s="21" t="s">
        <v>69</v>
      </c>
      <c r="O9" s="21" t="s">
        <v>69</v>
      </c>
      <c r="P9" s="21" t="s">
        <v>69</v>
      </c>
      <c r="Q9" s="21" t="s">
        <v>69</v>
      </c>
      <c r="R9" s="21" t="s">
        <v>69</v>
      </c>
      <c r="S9" s="21" t="s">
        <v>69</v>
      </c>
      <c r="T9" s="21" t="s">
        <v>69</v>
      </c>
      <c r="U9" s="21" t="s">
        <v>69</v>
      </c>
      <c r="V9" s="21" t="s">
        <v>69</v>
      </c>
      <c r="W9" s="21" t="s">
        <v>69</v>
      </c>
      <c r="X9" s="21" t="s">
        <v>69</v>
      </c>
      <c r="Y9" s="21" t="s">
        <v>69</v>
      </c>
      <c r="Z9" s="21" t="s">
        <v>69</v>
      </c>
      <c r="AA9" s="21" t="s">
        <v>69</v>
      </c>
      <c r="AB9" s="21" t="s">
        <v>69</v>
      </c>
      <c r="AC9" s="21" t="s">
        <v>69</v>
      </c>
    </row>
    <row r="10" spans="2:29" ht="25.5">
      <c r="B10" s="20" t="s">
        <v>110</v>
      </c>
      <c r="C10" s="21">
        <v>156799</v>
      </c>
      <c r="D10" s="21">
        <v>130516</v>
      </c>
      <c r="E10" s="21">
        <v>116157</v>
      </c>
      <c r="F10" s="21">
        <v>12855</v>
      </c>
      <c r="G10" s="21">
        <v>1504</v>
      </c>
      <c r="H10" s="21">
        <v>11070</v>
      </c>
      <c r="I10" s="21">
        <v>13624</v>
      </c>
      <c r="J10" s="21">
        <v>1574</v>
      </c>
      <c r="K10" s="21">
        <v>15</v>
      </c>
      <c r="L10" s="21">
        <v>137646</v>
      </c>
      <c r="M10" s="21">
        <v>114149</v>
      </c>
      <c r="N10" s="21">
        <v>101643</v>
      </c>
      <c r="O10" s="21">
        <v>11241</v>
      </c>
      <c r="P10" s="21">
        <v>1265</v>
      </c>
      <c r="Q10" s="21">
        <v>9213</v>
      </c>
      <c r="R10" s="21">
        <v>12786</v>
      </c>
      <c r="S10" s="21">
        <v>1485</v>
      </c>
      <c r="T10" s="21">
        <v>13</v>
      </c>
      <c r="U10" s="21">
        <v>19153</v>
      </c>
      <c r="V10" s="21">
        <v>16367</v>
      </c>
      <c r="W10" s="21">
        <v>14514</v>
      </c>
      <c r="X10" s="21">
        <v>1614</v>
      </c>
      <c r="Y10" s="21">
        <v>239</v>
      </c>
      <c r="Z10" s="21">
        <v>1857</v>
      </c>
      <c r="AA10" s="21">
        <v>838</v>
      </c>
      <c r="AB10" s="21">
        <v>89</v>
      </c>
      <c r="AC10" s="21">
        <v>2</v>
      </c>
    </row>
    <row r="11" spans="2:29" ht="38.25">
      <c r="B11" s="20" t="s">
        <v>70</v>
      </c>
      <c r="C11" s="21">
        <v>15997</v>
      </c>
      <c r="D11" s="21">
        <v>13206</v>
      </c>
      <c r="E11" s="21">
        <v>11990</v>
      </c>
      <c r="F11" s="21">
        <v>1120</v>
      </c>
      <c r="G11" s="21">
        <v>96</v>
      </c>
      <c r="H11" s="21">
        <v>1177</v>
      </c>
      <c r="I11" s="21">
        <v>1528</v>
      </c>
      <c r="J11" s="21">
        <v>83</v>
      </c>
      <c r="K11" s="21">
        <v>3</v>
      </c>
      <c r="L11" s="21">
        <v>14281</v>
      </c>
      <c r="M11" s="21">
        <v>11665</v>
      </c>
      <c r="N11" s="21">
        <v>10640</v>
      </c>
      <c r="O11" s="21">
        <v>949</v>
      </c>
      <c r="P11" s="21">
        <v>76</v>
      </c>
      <c r="Q11" s="21">
        <v>1081</v>
      </c>
      <c r="R11" s="21">
        <v>1462</v>
      </c>
      <c r="S11" s="21">
        <v>71</v>
      </c>
      <c r="T11" s="21">
        <v>2</v>
      </c>
      <c r="U11" s="21">
        <v>1716</v>
      </c>
      <c r="V11" s="21">
        <v>1541</v>
      </c>
      <c r="W11" s="21">
        <v>1350</v>
      </c>
      <c r="X11" s="21">
        <v>171</v>
      </c>
      <c r="Y11" s="21">
        <v>20</v>
      </c>
      <c r="Z11" s="21">
        <v>96</v>
      </c>
      <c r="AA11" s="21">
        <v>66</v>
      </c>
      <c r="AB11" s="21">
        <v>12</v>
      </c>
      <c r="AC11" s="21">
        <v>1</v>
      </c>
    </row>
    <row r="12" spans="2:29" ht="38.25">
      <c r="B12" s="20" t="s">
        <v>71</v>
      </c>
      <c r="C12" s="21">
        <v>26347</v>
      </c>
      <c r="D12" s="21">
        <v>21615</v>
      </c>
      <c r="E12" s="21">
        <v>18840</v>
      </c>
      <c r="F12" s="21">
        <v>2545</v>
      </c>
      <c r="G12" s="21">
        <v>230</v>
      </c>
      <c r="H12" s="21">
        <v>1932</v>
      </c>
      <c r="I12" s="21">
        <v>2512</v>
      </c>
      <c r="J12" s="21">
        <v>283</v>
      </c>
      <c r="K12" s="21">
        <v>5</v>
      </c>
      <c r="L12" s="21">
        <v>23162</v>
      </c>
      <c r="M12" s="21">
        <v>18893</v>
      </c>
      <c r="N12" s="21">
        <v>16538</v>
      </c>
      <c r="O12" s="21">
        <v>2158</v>
      </c>
      <c r="P12" s="21">
        <v>197</v>
      </c>
      <c r="Q12" s="21">
        <v>1646</v>
      </c>
      <c r="R12" s="21">
        <v>2345</v>
      </c>
      <c r="S12" s="21">
        <v>273</v>
      </c>
      <c r="T12" s="21">
        <v>5</v>
      </c>
      <c r="U12" s="21">
        <v>3185</v>
      </c>
      <c r="V12" s="21">
        <v>2722</v>
      </c>
      <c r="W12" s="21">
        <v>2302</v>
      </c>
      <c r="X12" s="21">
        <v>387</v>
      </c>
      <c r="Y12" s="21">
        <v>33</v>
      </c>
      <c r="Z12" s="21">
        <v>286</v>
      </c>
      <c r="AA12" s="21">
        <v>167</v>
      </c>
      <c r="AB12" s="21">
        <v>10</v>
      </c>
      <c r="AC12" s="21">
        <v>0</v>
      </c>
    </row>
    <row r="13" spans="2:29" ht="38.25">
      <c r="B13" s="20" t="s">
        <v>72</v>
      </c>
      <c r="C13" s="21">
        <v>25277</v>
      </c>
      <c r="D13" s="21">
        <v>19854</v>
      </c>
      <c r="E13" s="21">
        <v>17061</v>
      </c>
      <c r="F13" s="21">
        <v>2483</v>
      </c>
      <c r="G13" s="21">
        <v>310</v>
      </c>
      <c r="H13" s="21">
        <v>2113</v>
      </c>
      <c r="I13" s="21">
        <v>2986</v>
      </c>
      <c r="J13" s="21">
        <v>321</v>
      </c>
      <c r="K13" s="21">
        <v>3</v>
      </c>
      <c r="L13" s="21">
        <v>22012</v>
      </c>
      <c r="M13" s="21">
        <v>17180</v>
      </c>
      <c r="N13" s="21">
        <v>14750</v>
      </c>
      <c r="O13" s="21">
        <v>2166</v>
      </c>
      <c r="P13" s="21">
        <v>264</v>
      </c>
      <c r="Q13" s="21">
        <v>1735</v>
      </c>
      <c r="R13" s="21">
        <v>2786</v>
      </c>
      <c r="S13" s="21">
        <v>309</v>
      </c>
      <c r="T13" s="21">
        <v>2</v>
      </c>
      <c r="U13" s="21">
        <v>3265</v>
      </c>
      <c r="V13" s="21">
        <v>2674</v>
      </c>
      <c r="W13" s="21">
        <v>2311</v>
      </c>
      <c r="X13" s="21">
        <v>317</v>
      </c>
      <c r="Y13" s="21">
        <v>46</v>
      </c>
      <c r="Z13" s="21">
        <v>378</v>
      </c>
      <c r="AA13" s="21">
        <v>200</v>
      </c>
      <c r="AB13" s="21">
        <v>12</v>
      </c>
      <c r="AC13" s="21">
        <v>1</v>
      </c>
    </row>
    <row r="14" spans="2:29" ht="38.25">
      <c r="B14" s="20" t="s">
        <v>73</v>
      </c>
      <c r="C14" s="21">
        <v>25381</v>
      </c>
      <c r="D14" s="21">
        <v>19938</v>
      </c>
      <c r="E14" s="21">
        <v>17371</v>
      </c>
      <c r="F14" s="21">
        <v>2236</v>
      </c>
      <c r="G14" s="21">
        <v>331</v>
      </c>
      <c r="H14" s="21">
        <v>2243</v>
      </c>
      <c r="I14" s="21">
        <v>2852</v>
      </c>
      <c r="J14" s="21">
        <v>346</v>
      </c>
      <c r="K14" s="21">
        <v>2</v>
      </c>
      <c r="L14" s="21">
        <v>22232</v>
      </c>
      <c r="M14" s="21">
        <v>17361</v>
      </c>
      <c r="N14" s="21">
        <v>15118</v>
      </c>
      <c r="O14" s="21">
        <v>1968</v>
      </c>
      <c r="P14" s="21">
        <v>275</v>
      </c>
      <c r="Q14" s="21">
        <v>1865</v>
      </c>
      <c r="R14" s="21">
        <v>2680</v>
      </c>
      <c r="S14" s="21">
        <v>324</v>
      </c>
      <c r="T14" s="21">
        <v>2</v>
      </c>
      <c r="U14" s="21">
        <v>3149</v>
      </c>
      <c r="V14" s="21">
        <v>2577</v>
      </c>
      <c r="W14" s="21">
        <v>2253</v>
      </c>
      <c r="X14" s="21">
        <v>268</v>
      </c>
      <c r="Y14" s="21">
        <v>56</v>
      </c>
      <c r="Z14" s="21">
        <v>378</v>
      </c>
      <c r="AA14" s="21">
        <v>172</v>
      </c>
      <c r="AB14" s="21">
        <v>22</v>
      </c>
      <c r="AC14" s="21">
        <v>0</v>
      </c>
    </row>
    <row r="15" spans="2:29" ht="38.25">
      <c r="B15" s="20" t="s">
        <v>74</v>
      </c>
      <c r="C15" s="21">
        <v>21337</v>
      </c>
      <c r="D15" s="21">
        <v>17629</v>
      </c>
      <c r="E15" s="21">
        <v>15688</v>
      </c>
      <c r="F15" s="21">
        <v>1713</v>
      </c>
      <c r="G15" s="21">
        <v>228</v>
      </c>
      <c r="H15" s="21">
        <v>1643</v>
      </c>
      <c r="I15" s="21">
        <v>1840</v>
      </c>
      <c r="J15" s="21">
        <v>225</v>
      </c>
      <c r="K15" s="21">
        <v>0</v>
      </c>
      <c r="L15" s="21">
        <v>18613</v>
      </c>
      <c r="M15" s="21">
        <v>15373</v>
      </c>
      <c r="N15" s="21">
        <v>13650</v>
      </c>
      <c r="O15" s="21">
        <v>1531</v>
      </c>
      <c r="P15" s="21">
        <v>192</v>
      </c>
      <c r="Q15" s="21">
        <v>1295</v>
      </c>
      <c r="R15" s="21">
        <v>1735</v>
      </c>
      <c r="S15" s="21">
        <v>210</v>
      </c>
      <c r="T15" s="21">
        <v>0</v>
      </c>
      <c r="U15" s="21">
        <v>2724</v>
      </c>
      <c r="V15" s="21">
        <v>2256</v>
      </c>
      <c r="W15" s="21">
        <v>2038</v>
      </c>
      <c r="X15" s="21">
        <v>182</v>
      </c>
      <c r="Y15" s="21">
        <v>36</v>
      </c>
      <c r="Z15" s="21">
        <v>348</v>
      </c>
      <c r="AA15" s="21">
        <v>105</v>
      </c>
      <c r="AB15" s="21">
        <v>15</v>
      </c>
      <c r="AC15" s="21">
        <v>0</v>
      </c>
    </row>
    <row r="16" spans="2:29" ht="38.25">
      <c r="B16" s="20" t="s">
        <v>75</v>
      </c>
      <c r="C16" s="21">
        <v>28562</v>
      </c>
      <c r="D16" s="21">
        <v>25219</v>
      </c>
      <c r="E16" s="21">
        <v>23022</v>
      </c>
      <c r="F16" s="21">
        <v>1954</v>
      </c>
      <c r="G16" s="21">
        <v>243</v>
      </c>
      <c r="H16" s="21">
        <v>1544</v>
      </c>
      <c r="I16" s="21">
        <v>1535</v>
      </c>
      <c r="J16" s="21">
        <v>263</v>
      </c>
      <c r="K16" s="21">
        <v>1</v>
      </c>
      <c r="L16" s="21">
        <v>25087</v>
      </c>
      <c r="M16" s="21">
        <v>22152</v>
      </c>
      <c r="N16" s="21">
        <v>20200</v>
      </c>
      <c r="O16" s="21">
        <v>1744</v>
      </c>
      <c r="P16" s="21">
        <v>208</v>
      </c>
      <c r="Q16" s="21">
        <v>1246</v>
      </c>
      <c r="R16" s="21">
        <v>1439</v>
      </c>
      <c r="S16" s="21">
        <v>249</v>
      </c>
      <c r="T16" s="21">
        <v>1</v>
      </c>
      <c r="U16" s="21">
        <v>3475</v>
      </c>
      <c r="V16" s="21">
        <v>3067</v>
      </c>
      <c r="W16" s="21">
        <v>2822</v>
      </c>
      <c r="X16" s="21">
        <v>210</v>
      </c>
      <c r="Y16" s="21">
        <v>35</v>
      </c>
      <c r="Z16" s="21">
        <v>298</v>
      </c>
      <c r="AA16" s="21">
        <v>96</v>
      </c>
      <c r="AB16" s="21">
        <v>14</v>
      </c>
      <c r="AC16" s="21">
        <v>0</v>
      </c>
    </row>
    <row r="17" spans="2:29" ht="38.25">
      <c r="B17" s="20" t="s">
        <v>76</v>
      </c>
      <c r="C17" s="21">
        <v>10158</v>
      </c>
      <c r="D17" s="21">
        <v>9431</v>
      </c>
      <c r="E17" s="21">
        <v>8761</v>
      </c>
      <c r="F17" s="21">
        <v>616</v>
      </c>
      <c r="G17" s="21">
        <v>54</v>
      </c>
      <c r="H17" s="21">
        <v>355</v>
      </c>
      <c r="I17" s="21">
        <v>323</v>
      </c>
      <c r="J17" s="21">
        <v>48</v>
      </c>
      <c r="K17" s="21">
        <v>1</v>
      </c>
      <c r="L17" s="21">
        <v>8912</v>
      </c>
      <c r="M17" s="21">
        <v>8282</v>
      </c>
      <c r="N17" s="21">
        <v>7681</v>
      </c>
      <c r="O17" s="21">
        <v>556</v>
      </c>
      <c r="P17" s="21">
        <v>45</v>
      </c>
      <c r="Q17" s="21">
        <v>290</v>
      </c>
      <c r="R17" s="21">
        <v>295</v>
      </c>
      <c r="S17" s="21">
        <v>44</v>
      </c>
      <c r="T17" s="21">
        <v>1</v>
      </c>
      <c r="U17" s="21">
        <v>1246</v>
      </c>
      <c r="V17" s="21">
        <v>1149</v>
      </c>
      <c r="W17" s="21">
        <v>1080</v>
      </c>
      <c r="X17" s="21">
        <v>60</v>
      </c>
      <c r="Y17" s="21">
        <v>9</v>
      </c>
      <c r="Z17" s="21">
        <v>65</v>
      </c>
      <c r="AA17" s="21">
        <v>28</v>
      </c>
      <c r="AB17" s="21">
        <v>4</v>
      </c>
      <c r="AC17" s="21">
        <v>0</v>
      </c>
    </row>
    <row r="18" spans="2:29" ht="38.25">
      <c r="B18" s="20" t="s">
        <v>77</v>
      </c>
      <c r="C18" s="21">
        <v>2935</v>
      </c>
      <c r="D18" s="21">
        <v>2836</v>
      </c>
      <c r="E18" s="21">
        <v>2681</v>
      </c>
      <c r="F18" s="21">
        <v>147</v>
      </c>
      <c r="G18" s="21">
        <v>8</v>
      </c>
      <c r="H18" s="21">
        <v>53</v>
      </c>
      <c r="I18" s="21">
        <v>44</v>
      </c>
      <c r="J18" s="21">
        <v>2</v>
      </c>
      <c r="K18" s="21">
        <v>0</v>
      </c>
      <c r="L18" s="21">
        <v>2627</v>
      </c>
      <c r="M18" s="21">
        <v>2540</v>
      </c>
      <c r="N18" s="21">
        <v>2403</v>
      </c>
      <c r="O18" s="21">
        <v>132</v>
      </c>
      <c r="P18" s="21">
        <v>5</v>
      </c>
      <c r="Q18" s="21">
        <v>45</v>
      </c>
      <c r="R18" s="21">
        <v>40</v>
      </c>
      <c r="S18" s="21">
        <v>2</v>
      </c>
      <c r="T18" s="21">
        <v>0</v>
      </c>
      <c r="U18" s="21">
        <v>308</v>
      </c>
      <c r="V18" s="21">
        <v>296</v>
      </c>
      <c r="W18" s="21">
        <v>278</v>
      </c>
      <c r="X18" s="21">
        <v>15</v>
      </c>
      <c r="Y18" s="21">
        <v>3</v>
      </c>
      <c r="Z18" s="21">
        <v>8</v>
      </c>
      <c r="AA18" s="21">
        <v>4</v>
      </c>
      <c r="AB18" s="21">
        <v>0</v>
      </c>
      <c r="AC18" s="21">
        <v>0</v>
      </c>
    </row>
    <row r="19" spans="2:29" ht="25.5">
      <c r="B19" s="20" t="s">
        <v>78</v>
      </c>
      <c r="C19" s="21">
        <v>805</v>
      </c>
      <c r="D19" s="21">
        <v>788</v>
      </c>
      <c r="E19" s="21">
        <v>743</v>
      </c>
      <c r="F19" s="21">
        <v>41</v>
      </c>
      <c r="G19" s="21">
        <v>4</v>
      </c>
      <c r="H19" s="21">
        <v>10</v>
      </c>
      <c r="I19" s="21">
        <v>4</v>
      </c>
      <c r="J19" s="21">
        <v>3</v>
      </c>
      <c r="K19" s="21">
        <v>0</v>
      </c>
      <c r="L19" s="21">
        <v>720</v>
      </c>
      <c r="M19" s="21">
        <v>703</v>
      </c>
      <c r="N19" s="21">
        <v>663</v>
      </c>
      <c r="O19" s="21">
        <v>37</v>
      </c>
      <c r="P19" s="21">
        <v>3</v>
      </c>
      <c r="Q19" s="21">
        <v>10</v>
      </c>
      <c r="R19" s="21">
        <v>4</v>
      </c>
      <c r="S19" s="21">
        <v>3</v>
      </c>
      <c r="T19" s="21">
        <v>0</v>
      </c>
      <c r="U19" s="21">
        <v>85</v>
      </c>
      <c r="V19" s="21">
        <v>85</v>
      </c>
      <c r="W19" s="21">
        <v>80</v>
      </c>
      <c r="X19" s="21">
        <v>4</v>
      </c>
      <c r="Y19" s="21">
        <v>1</v>
      </c>
      <c r="Z19" s="21">
        <v>0</v>
      </c>
      <c r="AA19" s="21">
        <v>0</v>
      </c>
      <c r="AB19" s="21">
        <v>0</v>
      </c>
      <c r="AC19" s="21">
        <v>0</v>
      </c>
    </row>
    <row r="20" spans="2:29" ht="25.5">
      <c r="B20" s="20" t="s">
        <v>79</v>
      </c>
      <c r="C20" s="21" t="s">
        <v>69</v>
      </c>
      <c r="D20" s="21" t="s">
        <v>69</v>
      </c>
      <c r="E20" s="21" t="s">
        <v>69</v>
      </c>
      <c r="F20" s="21" t="s">
        <v>69</v>
      </c>
      <c r="G20" s="21" t="s">
        <v>69</v>
      </c>
      <c r="H20" s="21" t="s">
        <v>69</v>
      </c>
      <c r="I20" s="21" t="s">
        <v>69</v>
      </c>
      <c r="J20" s="21" t="s">
        <v>69</v>
      </c>
      <c r="K20" s="21" t="s">
        <v>69</v>
      </c>
      <c r="L20" s="21" t="s">
        <v>69</v>
      </c>
      <c r="M20" s="21" t="s">
        <v>69</v>
      </c>
      <c r="N20" s="21" t="s">
        <v>69</v>
      </c>
      <c r="O20" s="21" t="s">
        <v>69</v>
      </c>
      <c r="P20" s="21" t="s">
        <v>69</v>
      </c>
      <c r="Q20" s="21" t="s">
        <v>69</v>
      </c>
      <c r="R20" s="21" t="s">
        <v>69</v>
      </c>
      <c r="S20" s="21" t="s">
        <v>69</v>
      </c>
      <c r="T20" s="21" t="s">
        <v>69</v>
      </c>
      <c r="U20" s="21" t="s">
        <v>69</v>
      </c>
      <c r="V20" s="21" t="s">
        <v>69</v>
      </c>
      <c r="W20" s="21" t="s">
        <v>69</v>
      </c>
      <c r="X20" s="21" t="s">
        <v>69</v>
      </c>
      <c r="Y20" s="21" t="s">
        <v>69</v>
      </c>
      <c r="Z20" s="21" t="s">
        <v>69</v>
      </c>
      <c r="AA20" s="21" t="s">
        <v>69</v>
      </c>
      <c r="AB20" s="21" t="s">
        <v>69</v>
      </c>
      <c r="AC20" s="21" t="s">
        <v>69</v>
      </c>
    </row>
    <row r="21" spans="2:29" ht="25.5">
      <c r="B21" s="20" t="s">
        <v>110</v>
      </c>
      <c r="C21" s="21">
        <v>144825</v>
      </c>
      <c r="D21" s="21">
        <v>121900</v>
      </c>
      <c r="E21" s="21">
        <v>108554</v>
      </c>
      <c r="F21" s="21">
        <v>11941</v>
      </c>
      <c r="G21" s="21">
        <v>1405</v>
      </c>
      <c r="H21" s="21">
        <v>9411</v>
      </c>
      <c r="I21" s="21">
        <v>12053</v>
      </c>
      <c r="J21" s="21">
        <v>1449</v>
      </c>
      <c r="K21" s="21">
        <v>12</v>
      </c>
      <c r="L21" s="21">
        <v>126784</v>
      </c>
      <c r="M21" s="21">
        <v>106319</v>
      </c>
      <c r="N21" s="21">
        <v>94730</v>
      </c>
      <c r="O21" s="21">
        <v>10416</v>
      </c>
      <c r="P21" s="21">
        <v>1173</v>
      </c>
      <c r="Q21" s="21">
        <v>7804</v>
      </c>
      <c r="R21" s="21">
        <v>11283</v>
      </c>
      <c r="S21" s="21">
        <v>1368</v>
      </c>
      <c r="T21" s="21">
        <v>10</v>
      </c>
      <c r="U21" s="21">
        <v>18041</v>
      </c>
      <c r="V21" s="21">
        <v>15581</v>
      </c>
      <c r="W21" s="21">
        <v>13824</v>
      </c>
      <c r="X21" s="21">
        <v>1525</v>
      </c>
      <c r="Y21" s="21">
        <v>232</v>
      </c>
      <c r="Z21" s="21">
        <v>1607</v>
      </c>
      <c r="AA21" s="21">
        <v>770</v>
      </c>
      <c r="AB21" s="21">
        <v>81</v>
      </c>
      <c r="AC21" s="21">
        <v>2</v>
      </c>
    </row>
    <row r="22" spans="2:29" ht="38.25">
      <c r="B22" s="20" t="s">
        <v>70</v>
      </c>
      <c r="C22" s="21">
        <v>15091</v>
      </c>
      <c r="D22" s="21">
        <v>12610</v>
      </c>
      <c r="E22" s="21">
        <v>11455</v>
      </c>
      <c r="F22" s="21">
        <v>1066</v>
      </c>
      <c r="G22" s="21">
        <v>89</v>
      </c>
      <c r="H22" s="21">
        <v>1019</v>
      </c>
      <c r="I22" s="21">
        <v>1385</v>
      </c>
      <c r="J22" s="21">
        <v>76</v>
      </c>
      <c r="K22" s="21">
        <v>1</v>
      </c>
      <c r="L22" s="21">
        <v>13420</v>
      </c>
      <c r="M22" s="21">
        <v>11101</v>
      </c>
      <c r="N22" s="21">
        <v>10132</v>
      </c>
      <c r="O22" s="21">
        <v>900</v>
      </c>
      <c r="P22" s="21">
        <v>69</v>
      </c>
      <c r="Q22" s="21">
        <v>930</v>
      </c>
      <c r="R22" s="21">
        <v>1323</v>
      </c>
      <c r="S22" s="21">
        <v>66</v>
      </c>
      <c r="T22" s="21">
        <v>0</v>
      </c>
      <c r="U22" s="21">
        <v>1671</v>
      </c>
      <c r="V22" s="21">
        <v>1509</v>
      </c>
      <c r="W22" s="21">
        <v>1323</v>
      </c>
      <c r="X22" s="21">
        <v>166</v>
      </c>
      <c r="Y22" s="21">
        <v>20</v>
      </c>
      <c r="Z22" s="21">
        <v>89</v>
      </c>
      <c r="AA22" s="21">
        <v>62</v>
      </c>
      <c r="AB22" s="21">
        <v>10</v>
      </c>
      <c r="AC22" s="21">
        <v>1</v>
      </c>
    </row>
    <row r="23" spans="2:29" ht="38.25">
      <c r="B23" s="20" t="s">
        <v>71</v>
      </c>
      <c r="C23" s="21">
        <v>24579</v>
      </c>
      <c r="D23" s="21">
        <v>20336</v>
      </c>
      <c r="E23" s="21">
        <v>17762</v>
      </c>
      <c r="F23" s="21">
        <v>2365</v>
      </c>
      <c r="G23" s="21">
        <v>209</v>
      </c>
      <c r="H23" s="21">
        <v>1707</v>
      </c>
      <c r="I23" s="21">
        <v>2267</v>
      </c>
      <c r="J23" s="21">
        <v>264</v>
      </c>
      <c r="K23" s="21">
        <v>5</v>
      </c>
      <c r="L23" s="21">
        <v>21549</v>
      </c>
      <c r="M23" s="21">
        <v>17737</v>
      </c>
      <c r="N23" s="21">
        <v>15556</v>
      </c>
      <c r="O23" s="21">
        <v>2004</v>
      </c>
      <c r="P23" s="21">
        <v>177</v>
      </c>
      <c r="Q23" s="21">
        <v>1449</v>
      </c>
      <c r="R23" s="21">
        <v>2104</v>
      </c>
      <c r="S23" s="21">
        <v>254</v>
      </c>
      <c r="T23" s="21">
        <v>5</v>
      </c>
      <c r="U23" s="21">
        <v>3030</v>
      </c>
      <c r="V23" s="21">
        <v>2599</v>
      </c>
      <c r="W23" s="21">
        <v>2206</v>
      </c>
      <c r="X23" s="21">
        <v>361</v>
      </c>
      <c r="Y23" s="21">
        <v>32</v>
      </c>
      <c r="Z23" s="21">
        <v>258</v>
      </c>
      <c r="AA23" s="21">
        <v>163</v>
      </c>
      <c r="AB23" s="21">
        <v>10</v>
      </c>
      <c r="AC23" s="21">
        <v>0</v>
      </c>
    </row>
    <row r="24" spans="2:29" s="45" customFormat="1" ht="38.25">
      <c r="B24" s="20" t="s">
        <v>72</v>
      </c>
      <c r="C24" s="21">
        <v>23212</v>
      </c>
      <c r="D24" s="21">
        <v>18490</v>
      </c>
      <c r="E24" s="21">
        <v>15896</v>
      </c>
      <c r="F24" s="21">
        <v>2309</v>
      </c>
      <c r="G24" s="21">
        <v>285</v>
      </c>
      <c r="H24" s="21">
        <v>1786</v>
      </c>
      <c r="I24" s="21">
        <v>2637</v>
      </c>
      <c r="J24" s="21">
        <v>296</v>
      </c>
      <c r="K24" s="21">
        <v>3</v>
      </c>
      <c r="L24" s="21">
        <v>20150</v>
      </c>
      <c r="M24" s="21">
        <v>15940</v>
      </c>
      <c r="N24" s="21">
        <v>13687</v>
      </c>
      <c r="O24" s="21">
        <v>2012</v>
      </c>
      <c r="P24" s="21">
        <v>241</v>
      </c>
      <c r="Q24" s="21">
        <v>1470</v>
      </c>
      <c r="R24" s="21">
        <v>2452</v>
      </c>
      <c r="S24" s="21">
        <v>286</v>
      </c>
      <c r="T24" s="21">
        <v>2</v>
      </c>
      <c r="U24" s="21">
        <v>3062</v>
      </c>
      <c r="V24" s="21">
        <v>2550</v>
      </c>
      <c r="W24" s="21">
        <v>2209</v>
      </c>
      <c r="X24" s="21">
        <v>297</v>
      </c>
      <c r="Y24" s="21">
        <v>44</v>
      </c>
      <c r="Z24" s="21">
        <v>316</v>
      </c>
      <c r="AA24" s="21">
        <v>185</v>
      </c>
      <c r="AB24" s="21">
        <v>10</v>
      </c>
      <c r="AC24" s="21">
        <v>1</v>
      </c>
    </row>
    <row r="25" spans="2:29" ht="38.25">
      <c r="B25" s="20" t="s">
        <v>73</v>
      </c>
      <c r="C25" s="21">
        <v>23228</v>
      </c>
      <c r="D25" s="21">
        <v>18523</v>
      </c>
      <c r="E25" s="21">
        <v>16118</v>
      </c>
      <c r="F25" s="21">
        <v>2096</v>
      </c>
      <c r="G25" s="21">
        <v>309</v>
      </c>
      <c r="H25" s="21">
        <v>1903</v>
      </c>
      <c r="I25" s="21">
        <v>2490</v>
      </c>
      <c r="J25" s="21">
        <v>310</v>
      </c>
      <c r="K25" s="21">
        <v>2</v>
      </c>
      <c r="L25" s="21">
        <v>20293</v>
      </c>
      <c r="M25" s="21">
        <v>16090</v>
      </c>
      <c r="N25" s="21">
        <v>13998</v>
      </c>
      <c r="O25" s="21">
        <v>1836</v>
      </c>
      <c r="P25" s="21">
        <v>256</v>
      </c>
      <c r="Q25" s="21">
        <v>1570</v>
      </c>
      <c r="R25" s="21">
        <v>2343</v>
      </c>
      <c r="S25" s="21">
        <v>288</v>
      </c>
      <c r="T25" s="21">
        <v>2</v>
      </c>
      <c r="U25" s="21">
        <v>2935</v>
      </c>
      <c r="V25" s="21">
        <v>2433</v>
      </c>
      <c r="W25" s="21">
        <v>2120</v>
      </c>
      <c r="X25" s="21">
        <v>260</v>
      </c>
      <c r="Y25" s="21">
        <v>53</v>
      </c>
      <c r="Z25" s="21">
        <v>333</v>
      </c>
      <c r="AA25" s="21">
        <v>147</v>
      </c>
      <c r="AB25" s="21">
        <v>22</v>
      </c>
      <c r="AC25" s="21">
        <v>0</v>
      </c>
    </row>
    <row r="26" spans="2:29" ht="38.25">
      <c r="B26" s="20" t="s">
        <v>74</v>
      </c>
      <c r="C26" s="21">
        <v>19599</v>
      </c>
      <c r="D26" s="21">
        <v>16386</v>
      </c>
      <c r="E26" s="21">
        <v>14560</v>
      </c>
      <c r="F26" s="21">
        <v>1610</v>
      </c>
      <c r="G26" s="21">
        <v>216</v>
      </c>
      <c r="H26" s="21">
        <v>1379</v>
      </c>
      <c r="I26" s="21">
        <v>1626</v>
      </c>
      <c r="J26" s="21">
        <v>208</v>
      </c>
      <c r="K26" s="21">
        <v>0</v>
      </c>
      <c r="L26" s="21">
        <v>17033</v>
      </c>
      <c r="M26" s="21">
        <v>14235</v>
      </c>
      <c r="N26" s="21">
        <v>12617</v>
      </c>
      <c r="O26" s="21">
        <v>1437</v>
      </c>
      <c r="P26" s="21">
        <v>181</v>
      </c>
      <c r="Q26" s="21">
        <v>1078</v>
      </c>
      <c r="R26" s="21">
        <v>1525</v>
      </c>
      <c r="S26" s="21">
        <v>195</v>
      </c>
      <c r="T26" s="21">
        <v>0</v>
      </c>
      <c r="U26" s="21">
        <v>2566</v>
      </c>
      <c r="V26" s="21">
        <v>2151</v>
      </c>
      <c r="W26" s="21">
        <v>1943</v>
      </c>
      <c r="X26" s="21">
        <v>173</v>
      </c>
      <c r="Y26" s="21">
        <v>35</v>
      </c>
      <c r="Z26" s="21">
        <v>301</v>
      </c>
      <c r="AA26" s="21">
        <v>101</v>
      </c>
      <c r="AB26" s="21">
        <v>13</v>
      </c>
      <c r="AC26" s="21">
        <v>0</v>
      </c>
    </row>
    <row r="27" spans="2:29" ht="38.25">
      <c r="B27" s="20" t="s">
        <v>75</v>
      </c>
      <c r="C27" s="21">
        <v>26235</v>
      </c>
      <c r="D27" s="21">
        <v>23382</v>
      </c>
      <c r="E27" s="21">
        <v>21375</v>
      </c>
      <c r="F27" s="21">
        <v>1772</v>
      </c>
      <c r="G27" s="21">
        <v>235</v>
      </c>
      <c r="H27" s="21">
        <v>1276</v>
      </c>
      <c r="I27" s="21">
        <v>1328</v>
      </c>
      <c r="J27" s="21">
        <v>248</v>
      </c>
      <c r="K27" s="21">
        <v>1</v>
      </c>
      <c r="L27" s="21">
        <v>23005</v>
      </c>
      <c r="M27" s="21">
        <v>20498</v>
      </c>
      <c r="N27" s="21">
        <v>18720</v>
      </c>
      <c r="O27" s="21">
        <v>1578</v>
      </c>
      <c r="P27" s="21">
        <v>200</v>
      </c>
      <c r="Q27" s="21">
        <v>1025</v>
      </c>
      <c r="R27" s="21">
        <v>1245</v>
      </c>
      <c r="S27" s="21">
        <v>236</v>
      </c>
      <c r="T27" s="21">
        <v>1</v>
      </c>
      <c r="U27" s="21">
        <v>3230</v>
      </c>
      <c r="V27" s="21">
        <v>2884</v>
      </c>
      <c r="W27" s="21">
        <v>2655</v>
      </c>
      <c r="X27" s="21">
        <v>194</v>
      </c>
      <c r="Y27" s="21">
        <v>35</v>
      </c>
      <c r="Z27" s="21">
        <v>251</v>
      </c>
      <c r="AA27" s="21">
        <v>83</v>
      </c>
      <c r="AB27" s="21">
        <v>12</v>
      </c>
      <c r="AC27" s="21">
        <v>0</v>
      </c>
    </row>
    <row r="28" spans="2:29" ht="38.25">
      <c r="B28" s="20" t="s">
        <v>76</v>
      </c>
      <c r="C28" s="21">
        <v>9391</v>
      </c>
      <c r="D28" s="21">
        <v>8777</v>
      </c>
      <c r="E28" s="21">
        <v>8170</v>
      </c>
      <c r="F28" s="21">
        <v>557</v>
      </c>
      <c r="G28" s="21">
        <v>50</v>
      </c>
      <c r="H28" s="21">
        <v>293</v>
      </c>
      <c r="I28" s="21">
        <v>277</v>
      </c>
      <c r="J28" s="21">
        <v>44</v>
      </c>
      <c r="K28" s="21">
        <v>0</v>
      </c>
      <c r="L28" s="21">
        <v>8219</v>
      </c>
      <c r="M28" s="21">
        <v>7686</v>
      </c>
      <c r="N28" s="21">
        <v>7144</v>
      </c>
      <c r="O28" s="21">
        <v>501</v>
      </c>
      <c r="P28" s="21">
        <v>41</v>
      </c>
      <c r="Q28" s="21">
        <v>241</v>
      </c>
      <c r="R28" s="21">
        <v>252</v>
      </c>
      <c r="S28" s="21">
        <v>40</v>
      </c>
      <c r="T28" s="21">
        <v>0</v>
      </c>
      <c r="U28" s="21">
        <v>1172</v>
      </c>
      <c r="V28" s="21">
        <v>1091</v>
      </c>
      <c r="W28" s="21">
        <v>1026</v>
      </c>
      <c r="X28" s="21">
        <v>56</v>
      </c>
      <c r="Y28" s="21">
        <v>9</v>
      </c>
      <c r="Z28" s="21">
        <v>52</v>
      </c>
      <c r="AA28" s="21">
        <v>25</v>
      </c>
      <c r="AB28" s="21">
        <v>4</v>
      </c>
      <c r="AC28" s="21">
        <v>0</v>
      </c>
    </row>
    <row r="29" spans="2:29" ht="38.25">
      <c r="B29" s="20" t="s">
        <v>77</v>
      </c>
      <c r="C29" s="21">
        <v>2720</v>
      </c>
      <c r="D29" s="21">
        <v>2638</v>
      </c>
      <c r="E29" s="21">
        <v>2500</v>
      </c>
      <c r="F29" s="21">
        <v>130</v>
      </c>
      <c r="G29" s="21">
        <v>8</v>
      </c>
      <c r="H29" s="21">
        <v>41</v>
      </c>
      <c r="I29" s="21">
        <v>39</v>
      </c>
      <c r="J29" s="21">
        <v>2</v>
      </c>
      <c r="K29" s="21">
        <v>0</v>
      </c>
      <c r="L29" s="21">
        <v>2430</v>
      </c>
      <c r="M29" s="21">
        <v>2359</v>
      </c>
      <c r="N29" s="21">
        <v>2238</v>
      </c>
      <c r="O29" s="21">
        <v>116</v>
      </c>
      <c r="P29" s="21">
        <v>5</v>
      </c>
      <c r="Q29" s="21">
        <v>34</v>
      </c>
      <c r="R29" s="21">
        <v>35</v>
      </c>
      <c r="S29" s="21">
        <v>2</v>
      </c>
      <c r="T29" s="21">
        <v>0</v>
      </c>
      <c r="U29" s="21">
        <v>290</v>
      </c>
      <c r="V29" s="21">
        <v>279</v>
      </c>
      <c r="W29" s="21">
        <v>262</v>
      </c>
      <c r="X29" s="21">
        <v>14</v>
      </c>
      <c r="Y29" s="21">
        <v>3</v>
      </c>
      <c r="Z29" s="21">
        <v>7</v>
      </c>
      <c r="AA29" s="21">
        <v>4</v>
      </c>
      <c r="AB29" s="21">
        <v>0</v>
      </c>
      <c r="AC29" s="21">
        <v>0</v>
      </c>
    </row>
    <row r="30" spans="2:29" ht="25.5">
      <c r="B30" s="20" t="s">
        <v>78</v>
      </c>
      <c r="C30" s="21">
        <v>770</v>
      </c>
      <c r="D30" s="21">
        <v>758</v>
      </c>
      <c r="E30" s="21">
        <v>718</v>
      </c>
      <c r="F30" s="21">
        <v>36</v>
      </c>
      <c r="G30" s="21">
        <v>4</v>
      </c>
      <c r="H30" s="21">
        <v>7</v>
      </c>
      <c r="I30" s="21">
        <v>4</v>
      </c>
      <c r="J30" s="21">
        <v>1</v>
      </c>
      <c r="K30" s="21">
        <v>0</v>
      </c>
      <c r="L30" s="21">
        <v>685</v>
      </c>
      <c r="M30" s="21">
        <v>673</v>
      </c>
      <c r="N30" s="21">
        <v>638</v>
      </c>
      <c r="O30" s="21">
        <v>32</v>
      </c>
      <c r="P30" s="21">
        <v>3</v>
      </c>
      <c r="Q30" s="21">
        <v>7</v>
      </c>
      <c r="R30" s="21">
        <v>4</v>
      </c>
      <c r="S30" s="21">
        <v>1</v>
      </c>
      <c r="T30" s="21">
        <v>0</v>
      </c>
      <c r="U30" s="21">
        <v>85</v>
      </c>
      <c r="V30" s="21">
        <v>85</v>
      </c>
      <c r="W30" s="21">
        <v>80</v>
      </c>
      <c r="X30" s="21">
        <v>4</v>
      </c>
      <c r="Y30" s="21">
        <v>1</v>
      </c>
      <c r="Z30" s="21">
        <v>0</v>
      </c>
      <c r="AA30" s="21">
        <v>0</v>
      </c>
      <c r="AB30" s="21">
        <v>0</v>
      </c>
      <c r="AC30" s="21">
        <v>0</v>
      </c>
    </row>
    <row r="31" spans="2:29" ht="51">
      <c r="B31" s="20" t="s">
        <v>80</v>
      </c>
      <c r="C31" s="21" t="s">
        <v>69</v>
      </c>
      <c r="D31" s="21" t="s">
        <v>69</v>
      </c>
      <c r="E31" s="21" t="s">
        <v>69</v>
      </c>
      <c r="F31" s="21" t="s">
        <v>69</v>
      </c>
      <c r="G31" s="21" t="s">
        <v>69</v>
      </c>
      <c r="H31" s="21" t="s">
        <v>69</v>
      </c>
      <c r="I31" s="21" t="s">
        <v>69</v>
      </c>
      <c r="J31" s="21" t="s">
        <v>69</v>
      </c>
      <c r="K31" s="21" t="s">
        <v>69</v>
      </c>
      <c r="L31" s="21" t="s">
        <v>69</v>
      </c>
      <c r="M31" s="21" t="s">
        <v>69</v>
      </c>
      <c r="N31" s="21" t="s">
        <v>69</v>
      </c>
      <c r="O31" s="21" t="s">
        <v>69</v>
      </c>
      <c r="P31" s="21" t="s">
        <v>69</v>
      </c>
      <c r="Q31" s="21" t="s">
        <v>69</v>
      </c>
      <c r="R31" s="21" t="s">
        <v>69</v>
      </c>
      <c r="S31" s="21" t="s">
        <v>69</v>
      </c>
      <c r="T31" s="21" t="s">
        <v>69</v>
      </c>
      <c r="U31" s="21" t="s">
        <v>69</v>
      </c>
      <c r="V31" s="21" t="s">
        <v>69</v>
      </c>
      <c r="W31" s="21" t="s">
        <v>69</v>
      </c>
      <c r="X31" s="21" t="s">
        <v>69</v>
      </c>
      <c r="Y31" s="21" t="s">
        <v>69</v>
      </c>
      <c r="Z31" s="21" t="s">
        <v>69</v>
      </c>
      <c r="AA31" s="21" t="s">
        <v>69</v>
      </c>
      <c r="AB31" s="21" t="s">
        <v>69</v>
      </c>
      <c r="AC31" s="21" t="s">
        <v>69</v>
      </c>
    </row>
    <row r="32" spans="2:29" ht="25.5">
      <c r="B32" s="20" t="s">
        <v>110</v>
      </c>
      <c r="C32" s="21">
        <v>9663</v>
      </c>
      <c r="D32" s="21">
        <v>7085</v>
      </c>
      <c r="E32" s="21">
        <v>6334</v>
      </c>
      <c r="F32" s="21">
        <v>681</v>
      </c>
      <c r="G32" s="21">
        <v>70</v>
      </c>
      <c r="H32" s="21">
        <v>1128</v>
      </c>
      <c r="I32" s="21">
        <v>1356</v>
      </c>
      <c r="J32" s="21">
        <v>93</v>
      </c>
      <c r="K32" s="21">
        <v>1</v>
      </c>
      <c r="L32" s="21">
        <v>8830</v>
      </c>
      <c r="M32" s="21">
        <v>6443</v>
      </c>
      <c r="N32" s="21">
        <v>5753</v>
      </c>
      <c r="O32" s="21">
        <v>624</v>
      </c>
      <c r="P32" s="21">
        <v>66</v>
      </c>
      <c r="Q32" s="21">
        <v>992</v>
      </c>
      <c r="R32" s="21">
        <v>1306</v>
      </c>
      <c r="S32" s="21">
        <v>88</v>
      </c>
      <c r="T32" s="21">
        <v>1</v>
      </c>
      <c r="U32" s="21">
        <v>833</v>
      </c>
      <c r="V32" s="21">
        <v>642</v>
      </c>
      <c r="W32" s="21">
        <v>581</v>
      </c>
      <c r="X32" s="21">
        <v>57</v>
      </c>
      <c r="Y32" s="21">
        <v>4</v>
      </c>
      <c r="Z32" s="21">
        <v>136</v>
      </c>
      <c r="AA32" s="21">
        <v>50</v>
      </c>
      <c r="AB32" s="21">
        <v>5</v>
      </c>
      <c r="AC32" s="21">
        <v>0</v>
      </c>
    </row>
    <row r="33" spans="2:29" ht="38.25">
      <c r="B33" s="20" t="s">
        <v>70</v>
      </c>
      <c r="C33" s="21">
        <v>770</v>
      </c>
      <c r="D33" s="21">
        <v>504</v>
      </c>
      <c r="E33" s="21">
        <v>457</v>
      </c>
      <c r="F33" s="21">
        <v>41</v>
      </c>
      <c r="G33" s="21">
        <v>6</v>
      </c>
      <c r="H33" s="21">
        <v>129</v>
      </c>
      <c r="I33" s="21">
        <v>131</v>
      </c>
      <c r="J33" s="21">
        <v>5</v>
      </c>
      <c r="K33" s="21">
        <v>1</v>
      </c>
      <c r="L33" s="21">
        <v>739</v>
      </c>
      <c r="M33" s="21">
        <v>478</v>
      </c>
      <c r="N33" s="21">
        <v>434</v>
      </c>
      <c r="O33" s="21">
        <v>38</v>
      </c>
      <c r="P33" s="21">
        <v>6</v>
      </c>
      <c r="Q33" s="21">
        <v>128</v>
      </c>
      <c r="R33" s="21">
        <v>128</v>
      </c>
      <c r="S33" s="21">
        <v>4</v>
      </c>
      <c r="T33" s="21">
        <v>1</v>
      </c>
      <c r="U33" s="21">
        <v>31</v>
      </c>
      <c r="V33" s="21">
        <v>26</v>
      </c>
      <c r="W33" s="21">
        <v>23</v>
      </c>
      <c r="X33" s="21">
        <v>3</v>
      </c>
      <c r="Y33" s="21">
        <v>0</v>
      </c>
      <c r="Z33" s="21">
        <v>1</v>
      </c>
      <c r="AA33" s="21">
        <v>3</v>
      </c>
      <c r="AB33" s="21">
        <v>1</v>
      </c>
      <c r="AC33" s="21">
        <v>0</v>
      </c>
    </row>
    <row r="34" spans="2:29" ht="38.25">
      <c r="B34" s="20" t="s">
        <v>71</v>
      </c>
      <c r="C34" s="21">
        <v>1494</v>
      </c>
      <c r="D34" s="21">
        <v>1099</v>
      </c>
      <c r="E34" s="21">
        <v>948</v>
      </c>
      <c r="F34" s="21">
        <v>135</v>
      </c>
      <c r="G34" s="21">
        <v>16</v>
      </c>
      <c r="H34" s="21">
        <v>156</v>
      </c>
      <c r="I34" s="21">
        <v>223</v>
      </c>
      <c r="J34" s="21">
        <v>16</v>
      </c>
      <c r="K34" s="21">
        <v>0</v>
      </c>
      <c r="L34" s="21">
        <v>1369</v>
      </c>
      <c r="M34" s="21">
        <v>990</v>
      </c>
      <c r="N34" s="21">
        <v>858</v>
      </c>
      <c r="O34" s="21">
        <v>117</v>
      </c>
      <c r="P34" s="21">
        <v>15</v>
      </c>
      <c r="Q34" s="21">
        <v>144</v>
      </c>
      <c r="R34" s="21">
        <v>219</v>
      </c>
      <c r="S34" s="21">
        <v>16</v>
      </c>
      <c r="T34" s="21">
        <v>0</v>
      </c>
      <c r="U34" s="21">
        <v>125</v>
      </c>
      <c r="V34" s="21">
        <v>109</v>
      </c>
      <c r="W34" s="21">
        <v>90</v>
      </c>
      <c r="X34" s="21">
        <v>18</v>
      </c>
      <c r="Y34" s="21">
        <v>1</v>
      </c>
      <c r="Z34" s="21">
        <v>12</v>
      </c>
      <c r="AA34" s="21">
        <v>4</v>
      </c>
      <c r="AB34" s="21">
        <v>0</v>
      </c>
      <c r="AC34" s="21">
        <v>0</v>
      </c>
    </row>
    <row r="35" spans="2:29" ht="38.25">
      <c r="B35" s="20" t="s">
        <v>72</v>
      </c>
      <c r="C35" s="21">
        <v>1664</v>
      </c>
      <c r="D35" s="21">
        <v>1119</v>
      </c>
      <c r="E35" s="21">
        <v>973</v>
      </c>
      <c r="F35" s="21">
        <v>128</v>
      </c>
      <c r="G35" s="21">
        <v>18</v>
      </c>
      <c r="H35" s="21">
        <v>222</v>
      </c>
      <c r="I35" s="21">
        <v>305</v>
      </c>
      <c r="J35" s="21">
        <v>18</v>
      </c>
      <c r="K35" s="21">
        <v>0</v>
      </c>
      <c r="L35" s="21">
        <v>1520</v>
      </c>
      <c r="M35" s="21">
        <v>1018</v>
      </c>
      <c r="N35" s="21">
        <v>885</v>
      </c>
      <c r="O35" s="21">
        <v>116</v>
      </c>
      <c r="P35" s="21">
        <v>17</v>
      </c>
      <c r="Q35" s="21">
        <v>191</v>
      </c>
      <c r="R35" s="21">
        <v>295</v>
      </c>
      <c r="S35" s="21">
        <v>16</v>
      </c>
      <c r="T35" s="21">
        <v>0</v>
      </c>
      <c r="U35" s="21">
        <v>144</v>
      </c>
      <c r="V35" s="21">
        <v>101</v>
      </c>
      <c r="W35" s="21">
        <v>88</v>
      </c>
      <c r="X35" s="21">
        <v>12</v>
      </c>
      <c r="Y35" s="21">
        <v>1</v>
      </c>
      <c r="Z35" s="21">
        <v>31</v>
      </c>
      <c r="AA35" s="21">
        <v>10</v>
      </c>
      <c r="AB35" s="21">
        <v>2</v>
      </c>
      <c r="AC35" s="21">
        <v>0</v>
      </c>
    </row>
    <row r="36" spans="2:29" ht="38.25">
      <c r="B36" s="20" t="s">
        <v>73</v>
      </c>
      <c r="C36" s="21">
        <v>1725</v>
      </c>
      <c r="D36" s="21">
        <v>1160</v>
      </c>
      <c r="E36" s="21">
        <v>1035</v>
      </c>
      <c r="F36" s="21">
        <v>110</v>
      </c>
      <c r="G36" s="21">
        <v>15</v>
      </c>
      <c r="H36" s="21">
        <v>234</v>
      </c>
      <c r="I36" s="21">
        <v>303</v>
      </c>
      <c r="J36" s="21">
        <v>28</v>
      </c>
      <c r="K36" s="21">
        <v>0</v>
      </c>
      <c r="L36" s="21">
        <v>1568</v>
      </c>
      <c r="M36" s="21">
        <v>1045</v>
      </c>
      <c r="N36" s="21">
        <v>930</v>
      </c>
      <c r="O36" s="21">
        <v>102</v>
      </c>
      <c r="P36" s="21">
        <v>13</v>
      </c>
      <c r="Q36" s="21">
        <v>210</v>
      </c>
      <c r="R36" s="21">
        <v>285</v>
      </c>
      <c r="S36" s="21">
        <v>28</v>
      </c>
      <c r="T36" s="21">
        <v>0</v>
      </c>
      <c r="U36" s="21">
        <v>157</v>
      </c>
      <c r="V36" s="21">
        <v>115</v>
      </c>
      <c r="W36" s="21">
        <v>105</v>
      </c>
      <c r="X36" s="21">
        <v>8</v>
      </c>
      <c r="Y36" s="21">
        <v>2</v>
      </c>
      <c r="Z36" s="21">
        <v>24</v>
      </c>
      <c r="AA36" s="21">
        <v>18</v>
      </c>
      <c r="AB36" s="21">
        <v>0</v>
      </c>
      <c r="AC36" s="21">
        <v>0</v>
      </c>
    </row>
    <row r="37" spans="2:29" ht="38.25">
      <c r="B37" s="20" t="s">
        <v>74</v>
      </c>
      <c r="C37" s="21">
        <v>1389</v>
      </c>
      <c r="D37" s="21">
        <v>1030</v>
      </c>
      <c r="E37" s="21">
        <v>942</v>
      </c>
      <c r="F37" s="21">
        <v>79</v>
      </c>
      <c r="G37" s="21">
        <v>9</v>
      </c>
      <c r="H37" s="21">
        <v>171</v>
      </c>
      <c r="I37" s="21">
        <v>177</v>
      </c>
      <c r="J37" s="21">
        <v>11</v>
      </c>
      <c r="K37" s="21">
        <v>0</v>
      </c>
      <c r="L37" s="21">
        <v>1273</v>
      </c>
      <c r="M37" s="21">
        <v>953</v>
      </c>
      <c r="N37" s="21">
        <v>871</v>
      </c>
      <c r="O37" s="21">
        <v>73</v>
      </c>
      <c r="P37" s="21">
        <v>9</v>
      </c>
      <c r="Q37" s="21">
        <v>136</v>
      </c>
      <c r="R37" s="21">
        <v>174</v>
      </c>
      <c r="S37" s="21">
        <v>10</v>
      </c>
      <c r="T37" s="21">
        <v>0</v>
      </c>
      <c r="U37" s="21">
        <v>116</v>
      </c>
      <c r="V37" s="21">
        <v>77</v>
      </c>
      <c r="W37" s="21">
        <v>71</v>
      </c>
      <c r="X37" s="21">
        <v>6</v>
      </c>
      <c r="Y37" s="21">
        <v>0</v>
      </c>
      <c r="Z37" s="21">
        <v>35</v>
      </c>
      <c r="AA37" s="21">
        <v>3</v>
      </c>
      <c r="AB37" s="21">
        <v>1</v>
      </c>
      <c r="AC37" s="21">
        <v>0</v>
      </c>
    </row>
    <row r="38" spans="2:29" ht="38.25">
      <c r="B38" s="20" t="s">
        <v>75</v>
      </c>
      <c r="C38" s="21">
        <v>1855</v>
      </c>
      <c r="D38" s="21">
        <v>1490</v>
      </c>
      <c r="E38" s="21">
        <v>1354</v>
      </c>
      <c r="F38" s="21">
        <v>132</v>
      </c>
      <c r="G38" s="21">
        <v>4</v>
      </c>
      <c r="H38" s="21">
        <v>178</v>
      </c>
      <c r="I38" s="21">
        <v>177</v>
      </c>
      <c r="J38" s="21">
        <v>10</v>
      </c>
      <c r="K38" s="21">
        <v>0</v>
      </c>
      <c r="L38" s="21">
        <v>1662</v>
      </c>
      <c r="M38" s="21">
        <v>1334</v>
      </c>
      <c r="N38" s="21">
        <v>1207</v>
      </c>
      <c r="O38" s="21">
        <v>123</v>
      </c>
      <c r="P38" s="21">
        <v>4</v>
      </c>
      <c r="Q38" s="21">
        <v>152</v>
      </c>
      <c r="R38" s="21">
        <v>167</v>
      </c>
      <c r="S38" s="21">
        <v>9</v>
      </c>
      <c r="T38" s="21">
        <v>0</v>
      </c>
      <c r="U38" s="21">
        <v>193</v>
      </c>
      <c r="V38" s="21">
        <v>156</v>
      </c>
      <c r="W38" s="21">
        <v>147</v>
      </c>
      <c r="X38" s="21">
        <v>9</v>
      </c>
      <c r="Y38" s="21">
        <v>0</v>
      </c>
      <c r="Z38" s="21">
        <v>26</v>
      </c>
      <c r="AA38" s="21">
        <v>10</v>
      </c>
      <c r="AB38" s="21">
        <v>1</v>
      </c>
      <c r="AC38" s="21">
        <v>0</v>
      </c>
    </row>
    <row r="39" spans="2:29" ht="38.25">
      <c r="B39" s="20" t="s">
        <v>76</v>
      </c>
      <c r="C39" s="21">
        <v>586</v>
      </c>
      <c r="D39" s="21">
        <v>512</v>
      </c>
      <c r="E39" s="21">
        <v>470</v>
      </c>
      <c r="F39" s="21">
        <v>40</v>
      </c>
      <c r="G39" s="21">
        <v>2</v>
      </c>
      <c r="H39" s="21">
        <v>33</v>
      </c>
      <c r="I39" s="21">
        <v>37</v>
      </c>
      <c r="J39" s="21">
        <v>4</v>
      </c>
      <c r="K39" s="21">
        <v>0</v>
      </c>
      <c r="L39" s="21">
        <v>533</v>
      </c>
      <c r="M39" s="21">
        <v>468</v>
      </c>
      <c r="N39" s="21">
        <v>426</v>
      </c>
      <c r="O39" s="21">
        <v>40</v>
      </c>
      <c r="P39" s="21">
        <v>2</v>
      </c>
      <c r="Q39" s="21">
        <v>26</v>
      </c>
      <c r="R39" s="21">
        <v>35</v>
      </c>
      <c r="S39" s="21">
        <v>4</v>
      </c>
      <c r="T39" s="21">
        <v>0</v>
      </c>
      <c r="U39" s="21">
        <v>53</v>
      </c>
      <c r="V39" s="21">
        <v>44</v>
      </c>
      <c r="W39" s="21">
        <v>44</v>
      </c>
      <c r="X39" s="21">
        <v>0</v>
      </c>
      <c r="Y39" s="21">
        <v>0</v>
      </c>
      <c r="Z39" s="21">
        <v>7</v>
      </c>
      <c r="AA39" s="21">
        <v>2</v>
      </c>
      <c r="AB39" s="21">
        <v>0</v>
      </c>
      <c r="AC39" s="21">
        <v>0</v>
      </c>
    </row>
    <row r="40" spans="2:29" ht="38.25">
      <c r="B40" s="20" t="s">
        <v>77</v>
      </c>
      <c r="C40" s="21">
        <v>158</v>
      </c>
      <c r="D40" s="21">
        <v>151</v>
      </c>
      <c r="E40" s="21">
        <v>137</v>
      </c>
      <c r="F40" s="21">
        <v>14</v>
      </c>
      <c r="G40" s="21">
        <v>0</v>
      </c>
      <c r="H40" s="21">
        <v>4</v>
      </c>
      <c r="I40" s="21">
        <v>3</v>
      </c>
      <c r="J40" s="21">
        <v>0</v>
      </c>
      <c r="K40" s="21">
        <v>0</v>
      </c>
      <c r="L40" s="21">
        <v>144</v>
      </c>
      <c r="M40" s="21">
        <v>137</v>
      </c>
      <c r="N40" s="21">
        <v>124</v>
      </c>
      <c r="O40" s="21">
        <v>13</v>
      </c>
      <c r="P40" s="21">
        <v>0</v>
      </c>
      <c r="Q40" s="21">
        <v>4</v>
      </c>
      <c r="R40" s="21">
        <v>3</v>
      </c>
      <c r="S40" s="21">
        <v>0</v>
      </c>
      <c r="T40" s="21">
        <v>0</v>
      </c>
      <c r="U40" s="21">
        <v>14</v>
      </c>
      <c r="V40" s="21">
        <v>14</v>
      </c>
      <c r="W40" s="21">
        <v>13</v>
      </c>
      <c r="X40" s="21">
        <v>1</v>
      </c>
      <c r="Y40" s="21">
        <v>0</v>
      </c>
      <c r="Z40" s="21">
        <v>0</v>
      </c>
      <c r="AA40" s="21">
        <v>0</v>
      </c>
      <c r="AB40" s="21">
        <v>0</v>
      </c>
      <c r="AC40" s="21">
        <v>0</v>
      </c>
    </row>
    <row r="41" spans="2:29" ht="25.5">
      <c r="B41" s="20" t="s">
        <v>78</v>
      </c>
      <c r="C41" s="21">
        <v>22</v>
      </c>
      <c r="D41" s="21">
        <v>20</v>
      </c>
      <c r="E41" s="21">
        <v>18</v>
      </c>
      <c r="F41" s="21">
        <v>2</v>
      </c>
      <c r="G41" s="21">
        <v>0</v>
      </c>
      <c r="H41" s="21">
        <v>1</v>
      </c>
      <c r="I41" s="21">
        <v>0</v>
      </c>
      <c r="J41" s="21">
        <v>1</v>
      </c>
      <c r="K41" s="21">
        <v>0</v>
      </c>
      <c r="L41" s="21">
        <v>22</v>
      </c>
      <c r="M41" s="21">
        <v>20</v>
      </c>
      <c r="N41" s="21">
        <v>18</v>
      </c>
      <c r="O41" s="21">
        <v>2</v>
      </c>
      <c r="P41" s="21">
        <v>0</v>
      </c>
      <c r="Q41" s="21">
        <v>1</v>
      </c>
      <c r="R41" s="21">
        <v>0</v>
      </c>
      <c r="S41" s="21">
        <v>1</v>
      </c>
      <c r="T41" s="21">
        <v>0</v>
      </c>
      <c r="U41" s="21">
        <v>0</v>
      </c>
      <c r="V41" s="21">
        <v>0</v>
      </c>
      <c r="W41" s="21">
        <v>0</v>
      </c>
      <c r="X41" s="21">
        <v>0</v>
      </c>
      <c r="Y41" s="21">
        <v>0</v>
      </c>
      <c r="Z41" s="21">
        <v>0</v>
      </c>
      <c r="AA41" s="21">
        <v>0</v>
      </c>
      <c r="AB41" s="21">
        <v>0</v>
      </c>
      <c r="AC41" s="21">
        <v>0</v>
      </c>
    </row>
    <row r="42" spans="2:29" ht="25.5">
      <c r="B42" s="20" t="s">
        <v>81</v>
      </c>
      <c r="C42" s="21" t="s">
        <v>69</v>
      </c>
      <c r="D42" s="21" t="s">
        <v>69</v>
      </c>
      <c r="E42" s="21" t="s">
        <v>69</v>
      </c>
      <c r="F42" s="21" t="s">
        <v>69</v>
      </c>
      <c r="G42" s="21" t="s">
        <v>69</v>
      </c>
      <c r="H42" s="21" t="s">
        <v>69</v>
      </c>
      <c r="I42" s="21" t="s">
        <v>69</v>
      </c>
      <c r="J42" s="21" t="s">
        <v>69</v>
      </c>
      <c r="K42" s="21" t="s">
        <v>69</v>
      </c>
      <c r="L42" s="21" t="s">
        <v>69</v>
      </c>
      <c r="M42" s="21" t="s">
        <v>69</v>
      </c>
      <c r="N42" s="21" t="s">
        <v>69</v>
      </c>
      <c r="O42" s="21" t="s">
        <v>69</v>
      </c>
      <c r="P42" s="21" t="s">
        <v>69</v>
      </c>
      <c r="Q42" s="21" t="s">
        <v>69</v>
      </c>
      <c r="R42" s="21" t="s">
        <v>69</v>
      </c>
      <c r="S42" s="21" t="s">
        <v>69</v>
      </c>
      <c r="T42" s="21" t="s">
        <v>69</v>
      </c>
      <c r="U42" s="21" t="s">
        <v>69</v>
      </c>
      <c r="V42" s="21" t="s">
        <v>69</v>
      </c>
      <c r="W42" s="21" t="s">
        <v>69</v>
      </c>
      <c r="X42" s="21" t="s">
        <v>69</v>
      </c>
      <c r="Y42" s="21" t="s">
        <v>69</v>
      </c>
      <c r="Z42" s="21" t="s">
        <v>69</v>
      </c>
      <c r="AA42" s="21" t="s">
        <v>69</v>
      </c>
      <c r="AB42" s="21" t="s">
        <v>69</v>
      </c>
      <c r="AC42" s="21" t="s">
        <v>69</v>
      </c>
    </row>
    <row r="43" spans="2:29" ht="25.5">
      <c r="B43" s="20" t="s">
        <v>110</v>
      </c>
      <c r="C43" s="21">
        <v>2311</v>
      </c>
      <c r="D43" s="21">
        <v>1531</v>
      </c>
      <c r="E43" s="21">
        <v>1269</v>
      </c>
      <c r="F43" s="21">
        <v>233</v>
      </c>
      <c r="G43" s="21">
        <v>29</v>
      </c>
      <c r="H43" s="21">
        <v>531</v>
      </c>
      <c r="I43" s="21">
        <v>215</v>
      </c>
      <c r="J43" s="21">
        <v>32</v>
      </c>
      <c r="K43" s="21">
        <v>2</v>
      </c>
      <c r="L43" s="21">
        <v>2032</v>
      </c>
      <c r="M43" s="21">
        <v>1387</v>
      </c>
      <c r="N43" s="21">
        <v>1160</v>
      </c>
      <c r="O43" s="21">
        <v>201</v>
      </c>
      <c r="P43" s="21">
        <v>26</v>
      </c>
      <c r="Q43" s="21">
        <v>417</v>
      </c>
      <c r="R43" s="21">
        <v>197</v>
      </c>
      <c r="S43" s="21">
        <v>29</v>
      </c>
      <c r="T43" s="21">
        <v>2</v>
      </c>
      <c r="U43" s="21">
        <v>279</v>
      </c>
      <c r="V43" s="21">
        <v>144</v>
      </c>
      <c r="W43" s="21">
        <v>109</v>
      </c>
      <c r="X43" s="21">
        <v>32</v>
      </c>
      <c r="Y43" s="21">
        <v>3</v>
      </c>
      <c r="Z43" s="21">
        <v>114</v>
      </c>
      <c r="AA43" s="21">
        <v>18</v>
      </c>
      <c r="AB43" s="21">
        <v>3</v>
      </c>
      <c r="AC43" s="21">
        <v>0</v>
      </c>
    </row>
    <row r="44" spans="2:29" ht="38.25">
      <c r="B44" s="20" t="s">
        <v>70</v>
      </c>
      <c r="C44" s="21">
        <v>136</v>
      </c>
      <c r="D44" s="21">
        <v>92</v>
      </c>
      <c r="E44" s="21">
        <v>78</v>
      </c>
      <c r="F44" s="21">
        <v>13</v>
      </c>
      <c r="G44" s="21">
        <v>1</v>
      </c>
      <c r="H44" s="21">
        <v>29</v>
      </c>
      <c r="I44" s="21">
        <v>12</v>
      </c>
      <c r="J44" s="21">
        <v>2</v>
      </c>
      <c r="K44" s="21">
        <v>1</v>
      </c>
      <c r="L44" s="21">
        <v>122</v>
      </c>
      <c r="M44" s="21">
        <v>86</v>
      </c>
      <c r="N44" s="21">
        <v>74</v>
      </c>
      <c r="O44" s="21">
        <v>11</v>
      </c>
      <c r="P44" s="21">
        <v>1</v>
      </c>
      <c r="Q44" s="21">
        <v>23</v>
      </c>
      <c r="R44" s="21">
        <v>11</v>
      </c>
      <c r="S44" s="21">
        <v>1</v>
      </c>
      <c r="T44" s="21">
        <v>1</v>
      </c>
      <c r="U44" s="21">
        <v>14</v>
      </c>
      <c r="V44" s="21">
        <v>6</v>
      </c>
      <c r="W44" s="21">
        <v>4</v>
      </c>
      <c r="X44" s="21">
        <v>2</v>
      </c>
      <c r="Y44" s="21">
        <v>0</v>
      </c>
      <c r="Z44" s="21">
        <v>6</v>
      </c>
      <c r="AA44" s="21">
        <v>1</v>
      </c>
      <c r="AB44" s="21">
        <v>1</v>
      </c>
      <c r="AC44" s="21">
        <v>0</v>
      </c>
    </row>
    <row r="45" spans="2:29" ht="38.25">
      <c r="B45" s="20" t="s">
        <v>71</v>
      </c>
      <c r="C45" s="21">
        <v>274</v>
      </c>
      <c r="D45" s="21">
        <v>180</v>
      </c>
      <c r="E45" s="21">
        <v>130</v>
      </c>
      <c r="F45" s="21">
        <v>45</v>
      </c>
      <c r="G45" s="21">
        <v>5</v>
      </c>
      <c r="H45" s="21">
        <v>69</v>
      </c>
      <c r="I45" s="21">
        <v>22</v>
      </c>
      <c r="J45" s="21">
        <v>3</v>
      </c>
      <c r="K45" s="21">
        <v>0</v>
      </c>
      <c r="L45" s="21">
        <v>244</v>
      </c>
      <c r="M45" s="21">
        <v>166</v>
      </c>
      <c r="N45" s="21">
        <v>124</v>
      </c>
      <c r="O45" s="21">
        <v>37</v>
      </c>
      <c r="P45" s="21">
        <v>5</v>
      </c>
      <c r="Q45" s="21">
        <v>53</v>
      </c>
      <c r="R45" s="21">
        <v>22</v>
      </c>
      <c r="S45" s="21">
        <v>3</v>
      </c>
      <c r="T45" s="21">
        <v>0</v>
      </c>
      <c r="U45" s="21">
        <v>30</v>
      </c>
      <c r="V45" s="21">
        <v>14</v>
      </c>
      <c r="W45" s="21">
        <v>6</v>
      </c>
      <c r="X45" s="21">
        <v>8</v>
      </c>
      <c r="Y45" s="21">
        <v>0</v>
      </c>
      <c r="Z45" s="21">
        <v>16</v>
      </c>
      <c r="AA45" s="21">
        <v>0</v>
      </c>
      <c r="AB45" s="21">
        <v>0</v>
      </c>
      <c r="AC45" s="21">
        <v>0</v>
      </c>
    </row>
    <row r="46" spans="2:29" ht="38.25">
      <c r="B46" s="20" t="s">
        <v>72</v>
      </c>
      <c r="C46" s="21">
        <v>401</v>
      </c>
      <c r="D46" s="21">
        <v>245</v>
      </c>
      <c r="E46" s="21">
        <v>192</v>
      </c>
      <c r="F46" s="21">
        <v>46</v>
      </c>
      <c r="G46" s="21">
        <v>7</v>
      </c>
      <c r="H46" s="21">
        <v>105</v>
      </c>
      <c r="I46" s="21">
        <v>44</v>
      </c>
      <c r="J46" s="21">
        <v>7</v>
      </c>
      <c r="K46" s="21">
        <v>0</v>
      </c>
      <c r="L46" s="21">
        <v>342</v>
      </c>
      <c r="M46" s="21">
        <v>222</v>
      </c>
      <c r="N46" s="21">
        <v>178</v>
      </c>
      <c r="O46" s="21">
        <v>38</v>
      </c>
      <c r="P46" s="21">
        <v>6</v>
      </c>
      <c r="Q46" s="21">
        <v>74</v>
      </c>
      <c r="R46" s="21">
        <v>39</v>
      </c>
      <c r="S46" s="21">
        <v>7</v>
      </c>
      <c r="T46" s="21">
        <v>0</v>
      </c>
      <c r="U46" s="21">
        <v>59</v>
      </c>
      <c r="V46" s="21">
        <v>23</v>
      </c>
      <c r="W46" s="21">
        <v>14</v>
      </c>
      <c r="X46" s="21">
        <v>8</v>
      </c>
      <c r="Y46" s="21">
        <v>1</v>
      </c>
      <c r="Z46" s="21">
        <v>31</v>
      </c>
      <c r="AA46" s="21">
        <v>5</v>
      </c>
      <c r="AB46" s="21">
        <v>0</v>
      </c>
      <c r="AC46" s="21">
        <v>0</v>
      </c>
    </row>
    <row r="47" spans="2:29" ht="38.25">
      <c r="B47" s="20" t="s">
        <v>73</v>
      </c>
      <c r="C47" s="21">
        <v>428</v>
      </c>
      <c r="D47" s="21">
        <v>255</v>
      </c>
      <c r="E47" s="21">
        <v>218</v>
      </c>
      <c r="F47" s="21">
        <v>30</v>
      </c>
      <c r="G47" s="21">
        <v>7</v>
      </c>
      <c r="H47" s="21">
        <v>106</v>
      </c>
      <c r="I47" s="21">
        <v>59</v>
      </c>
      <c r="J47" s="21">
        <v>8</v>
      </c>
      <c r="K47" s="21">
        <v>0</v>
      </c>
      <c r="L47" s="21">
        <v>371</v>
      </c>
      <c r="M47" s="21">
        <v>226</v>
      </c>
      <c r="N47" s="21">
        <v>190</v>
      </c>
      <c r="O47" s="21">
        <v>30</v>
      </c>
      <c r="P47" s="21">
        <v>6</v>
      </c>
      <c r="Q47" s="21">
        <v>85</v>
      </c>
      <c r="R47" s="21">
        <v>52</v>
      </c>
      <c r="S47" s="21">
        <v>8</v>
      </c>
      <c r="T47" s="21">
        <v>0</v>
      </c>
      <c r="U47" s="21">
        <v>57</v>
      </c>
      <c r="V47" s="21">
        <v>29</v>
      </c>
      <c r="W47" s="21">
        <v>28</v>
      </c>
      <c r="X47" s="21">
        <v>0</v>
      </c>
      <c r="Y47" s="21">
        <v>1</v>
      </c>
      <c r="Z47" s="21">
        <v>21</v>
      </c>
      <c r="AA47" s="21">
        <v>7</v>
      </c>
      <c r="AB47" s="21">
        <v>0</v>
      </c>
      <c r="AC47" s="21">
        <v>0</v>
      </c>
    </row>
    <row r="48" spans="2:29" ht="38.25">
      <c r="B48" s="20" t="s">
        <v>74</v>
      </c>
      <c r="C48" s="21">
        <v>349</v>
      </c>
      <c r="D48" s="21">
        <v>213</v>
      </c>
      <c r="E48" s="21">
        <v>186</v>
      </c>
      <c r="F48" s="21">
        <v>24</v>
      </c>
      <c r="G48" s="21">
        <v>3</v>
      </c>
      <c r="H48" s="21">
        <v>93</v>
      </c>
      <c r="I48" s="21">
        <v>37</v>
      </c>
      <c r="J48" s="21">
        <v>6</v>
      </c>
      <c r="K48" s="21">
        <v>0</v>
      </c>
      <c r="L48" s="21">
        <v>307</v>
      </c>
      <c r="M48" s="21">
        <v>185</v>
      </c>
      <c r="N48" s="21">
        <v>162</v>
      </c>
      <c r="O48" s="21">
        <v>21</v>
      </c>
      <c r="P48" s="21">
        <v>2</v>
      </c>
      <c r="Q48" s="21">
        <v>81</v>
      </c>
      <c r="R48" s="21">
        <v>36</v>
      </c>
      <c r="S48" s="21">
        <v>5</v>
      </c>
      <c r="T48" s="21">
        <v>0</v>
      </c>
      <c r="U48" s="21">
        <v>42</v>
      </c>
      <c r="V48" s="21">
        <v>28</v>
      </c>
      <c r="W48" s="21">
        <v>24</v>
      </c>
      <c r="X48" s="21">
        <v>3</v>
      </c>
      <c r="Y48" s="21">
        <v>1</v>
      </c>
      <c r="Z48" s="21">
        <v>12</v>
      </c>
      <c r="AA48" s="21">
        <v>1</v>
      </c>
      <c r="AB48" s="21">
        <v>1</v>
      </c>
      <c r="AC48" s="21">
        <v>0</v>
      </c>
    </row>
    <row r="49" spans="2:29" ht="38.25">
      <c r="B49" s="20" t="s">
        <v>75</v>
      </c>
      <c r="C49" s="21">
        <v>472</v>
      </c>
      <c r="D49" s="21">
        <v>347</v>
      </c>
      <c r="E49" s="21">
        <v>293</v>
      </c>
      <c r="F49" s="21">
        <v>50</v>
      </c>
      <c r="G49" s="21">
        <v>4</v>
      </c>
      <c r="H49" s="21">
        <v>90</v>
      </c>
      <c r="I49" s="21">
        <v>30</v>
      </c>
      <c r="J49" s="21">
        <v>5</v>
      </c>
      <c r="K49" s="21">
        <v>0</v>
      </c>
      <c r="L49" s="21">
        <v>420</v>
      </c>
      <c r="M49" s="21">
        <v>320</v>
      </c>
      <c r="N49" s="21">
        <v>273</v>
      </c>
      <c r="O49" s="21">
        <v>43</v>
      </c>
      <c r="P49" s="21">
        <v>4</v>
      </c>
      <c r="Q49" s="21">
        <v>69</v>
      </c>
      <c r="R49" s="21">
        <v>27</v>
      </c>
      <c r="S49" s="21">
        <v>4</v>
      </c>
      <c r="T49" s="21">
        <v>0</v>
      </c>
      <c r="U49" s="21">
        <v>52</v>
      </c>
      <c r="V49" s="21">
        <v>27</v>
      </c>
      <c r="W49" s="21">
        <v>20</v>
      </c>
      <c r="X49" s="21">
        <v>7</v>
      </c>
      <c r="Y49" s="21">
        <v>0</v>
      </c>
      <c r="Z49" s="21">
        <v>21</v>
      </c>
      <c r="AA49" s="21">
        <v>3</v>
      </c>
      <c r="AB49" s="21">
        <v>1</v>
      </c>
      <c r="AC49" s="21">
        <v>0</v>
      </c>
    </row>
    <row r="50" spans="2:29" ht="38.25">
      <c r="B50" s="20" t="s">
        <v>76</v>
      </c>
      <c r="C50" s="21">
        <v>181</v>
      </c>
      <c r="D50" s="21">
        <v>142</v>
      </c>
      <c r="E50" s="21">
        <v>121</v>
      </c>
      <c r="F50" s="21">
        <v>19</v>
      </c>
      <c r="G50" s="21">
        <v>2</v>
      </c>
      <c r="H50" s="21">
        <v>29</v>
      </c>
      <c r="I50" s="21">
        <v>9</v>
      </c>
      <c r="J50" s="21">
        <v>0</v>
      </c>
      <c r="K50" s="21">
        <v>1</v>
      </c>
      <c r="L50" s="21">
        <v>160</v>
      </c>
      <c r="M50" s="21">
        <v>128</v>
      </c>
      <c r="N50" s="21">
        <v>111</v>
      </c>
      <c r="O50" s="21">
        <v>15</v>
      </c>
      <c r="P50" s="21">
        <v>2</v>
      </c>
      <c r="Q50" s="21">
        <v>23</v>
      </c>
      <c r="R50" s="21">
        <v>8</v>
      </c>
      <c r="S50" s="21">
        <v>0</v>
      </c>
      <c r="T50" s="21">
        <v>1</v>
      </c>
      <c r="U50" s="21">
        <v>21</v>
      </c>
      <c r="V50" s="21">
        <v>14</v>
      </c>
      <c r="W50" s="21">
        <v>10</v>
      </c>
      <c r="X50" s="21">
        <v>4</v>
      </c>
      <c r="Y50" s="21">
        <v>0</v>
      </c>
      <c r="Z50" s="21">
        <v>6</v>
      </c>
      <c r="AA50" s="21">
        <v>1</v>
      </c>
      <c r="AB50" s="21">
        <v>0</v>
      </c>
      <c r="AC50" s="21">
        <v>0</v>
      </c>
    </row>
    <row r="51" spans="2:29" ht="38.25">
      <c r="B51" s="20" t="s">
        <v>77</v>
      </c>
      <c r="C51" s="21">
        <v>57</v>
      </c>
      <c r="D51" s="21">
        <v>47</v>
      </c>
      <c r="E51" s="21">
        <v>44</v>
      </c>
      <c r="F51" s="21">
        <v>3</v>
      </c>
      <c r="G51" s="21">
        <v>0</v>
      </c>
      <c r="H51" s="21">
        <v>8</v>
      </c>
      <c r="I51" s="21">
        <v>2</v>
      </c>
      <c r="J51" s="21">
        <v>0</v>
      </c>
      <c r="K51" s="21">
        <v>0</v>
      </c>
      <c r="L51" s="21">
        <v>53</v>
      </c>
      <c r="M51" s="21">
        <v>44</v>
      </c>
      <c r="N51" s="21">
        <v>41</v>
      </c>
      <c r="O51" s="21">
        <v>3</v>
      </c>
      <c r="P51" s="21">
        <v>0</v>
      </c>
      <c r="Q51" s="21">
        <v>7</v>
      </c>
      <c r="R51" s="21">
        <v>2</v>
      </c>
      <c r="S51" s="21">
        <v>0</v>
      </c>
      <c r="T51" s="21">
        <v>0</v>
      </c>
      <c r="U51" s="21">
        <v>4</v>
      </c>
      <c r="V51" s="21">
        <v>3</v>
      </c>
      <c r="W51" s="21">
        <v>3</v>
      </c>
      <c r="X51" s="21">
        <v>0</v>
      </c>
      <c r="Y51" s="21">
        <v>0</v>
      </c>
      <c r="Z51" s="21">
        <v>1</v>
      </c>
      <c r="AA51" s="21">
        <v>0</v>
      </c>
      <c r="AB51" s="21">
        <v>0</v>
      </c>
      <c r="AC51" s="21">
        <v>0</v>
      </c>
    </row>
    <row r="52" spans="2:29" ht="25.5">
      <c r="B52" s="20" t="s">
        <v>78</v>
      </c>
      <c r="C52" s="21">
        <v>13</v>
      </c>
      <c r="D52" s="21">
        <v>10</v>
      </c>
      <c r="E52" s="21">
        <v>7</v>
      </c>
      <c r="F52" s="21">
        <v>3</v>
      </c>
      <c r="G52" s="21">
        <v>0</v>
      </c>
      <c r="H52" s="21">
        <v>2</v>
      </c>
      <c r="I52" s="21">
        <v>0</v>
      </c>
      <c r="J52" s="21">
        <v>1</v>
      </c>
      <c r="K52" s="21">
        <v>0</v>
      </c>
      <c r="L52" s="21">
        <v>13</v>
      </c>
      <c r="M52" s="21">
        <v>10</v>
      </c>
      <c r="N52" s="21">
        <v>7</v>
      </c>
      <c r="O52" s="21">
        <v>3</v>
      </c>
      <c r="P52" s="21">
        <v>0</v>
      </c>
      <c r="Q52" s="21">
        <v>2</v>
      </c>
      <c r="R52" s="21">
        <v>0</v>
      </c>
      <c r="S52" s="21">
        <v>1</v>
      </c>
      <c r="T52" s="21">
        <v>0</v>
      </c>
      <c r="U52" s="21">
        <v>0</v>
      </c>
      <c r="V52" s="21">
        <v>0</v>
      </c>
      <c r="W52" s="21">
        <v>0</v>
      </c>
      <c r="X52" s="21">
        <v>0</v>
      </c>
      <c r="Y52" s="21">
        <v>0</v>
      </c>
      <c r="Z52" s="21">
        <v>0</v>
      </c>
      <c r="AA52" s="21">
        <v>0</v>
      </c>
      <c r="AB52" s="21">
        <v>0</v>
      </c>
      <c r="AC52" s="21">
        <v>0</v>
      </c>
    </row>
  </sheetData>
  <sheetProtection/>
  <mergeCells count="3">
    <mergeCell ref="U7:AC7"/>
    <mergeCell ref="L7:T7"/>
    <mergeCell ref="C7:K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F36"/>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68.28125" style="1" bestFit="1" customWidth="1"/>
    <col min="3" max="4" width="10.7109375" style="12" customWidth="1"/>
    <col min="5" max="6" width="10.7109375" style="1" customWidth="1"/>
    <col min="7" max="16384" width="11.421875" style="1" customWidth="1"/>
  </cols>
  <sheetData>
    <row r="1" ht="18">
      <c r="B1" s="11" t="s">
        <v>115</v>
      </c>
    </row>
    <row r="2" spans="2:6" ht="18">
      <c r="B2" s="11" t="s">
        <v>85</v>
      </c>
      <c r="C2" s="11"/>
      <c r="D2" s="11"/>
      <c r="E2" s="11"/>
      <c r="F2" s="25"/>
    </row>
    <row r="3" spans="2:6" ht="18">
      <c r="B3" s="11"/>
      <c r="C3" s="11"/>
      <c r="D3" s="11"/>
      <c r="E3" s="11"/>
      <c r="F3" s="25"/>
    </row>
    <row r="4" ht="20.25" customHeight="1">
      <c r="B4" s="13" t="s">
        <v>82</v>
      </c>
    </row>
    <row r="5" ht="24" customHeight="1">
      <c r="B5" s="14" t="s">
        <v>13</v>
      </c>
    </row>
    <row r="7" spans="2:6" s="43" customFormat="1" ht="51">
      <c r="B7" s="17" t="str">
        <f>Inicio!E4</f>
        <v>Año 2014</v>
      </c>
      <c r="C7" s="19" t="s">
        <v>68</v>
      </c>
      <c r="D7" s="19" t="s">
        <v>79</v>
      </c>
      <c r="E7" s="19" t="s">
        <v>80</v>
      </c>
      <c r="F7" s="19" t="s">
        <v>81</v>
      </c>
    </row>
    <row r="8" spans="2:6" ht="12.75">
      <c r="B8" s="20" t="s">
        <v>12</v>
      </c>
      <c r="C8" s="21">
        <v>156799</v>
      </c>
      <c r="D8" s="21">
        <v>144825</v>
      </c>
      <c r="E8" s="21">
        <v>9663</v>
      </c>
      <c r="F8" s="21">
        <v>2311</v>
      </c>
    </row>
    <row r="9" spans="2:6" ht="12.75">
      <c r="B9" s="20" t="s">
        <v>100</v>
      </c>
      <c r="C9" s="21">
        <v>1312</v>
      </c>
      <c r="D9" s="21">
        <v>550</v>
      </c>
      <c r="E9" s="21">
        <v>272</v>
      </c>
      <c r="F9" s="21">
        <v>490</v>
      </c>
    </row>
    <row r="10" spans="2:6" ht="12.75">
      <c r="B10" s="20" t="s">
        <v>101</v>
      </c>
      <c r="C10" s="21">
        <v>5</v>
      </c>
      <c r="D10" s="21">
        <v>4</v>
      </c>
      <c r="E10" s="21">
        <v>0</v>
      </c>
      <c r="F10" s="21">
        <v>1</v>
      </c>
    </row>
    <row r="11" spans="2:6" ht="12.75">
      <c r="B11" s="20" t="s">
        <v>46</v>
      </c>
      <c r="C11" s="21">
        <v>21277</v>
      </c>
      <c r="D11" s="21">
        <v>20592</v>
      </c>
      <c r="E11" s="21">
        <v>634</v>
      </c>
      <c r="F11" s="21">
        <v>51</v>
      </c>
    </row>
    <row r="12" spans="2:6" ht="12.75">
      <c r="B12" s="20" t="s">
        <v>47</v>
      </c>
      <c r="C12" s="21">
        <v>43</v>
      </c>
      <c r="D12" s="21">
        <v>43</v>
      </c>
      <c r="E12" s="21">
        <v>0</v>
      </c>
      <c r="F12" s="21">
        <v>0</v>
      </c>
    </row>
    <row r="13" spans="2:6" ht="12.75">
      <c r="B13" s="20" t="s">
        <v>102</v>
      </c>
      <c r="C13" s="21">
        <v>1</v>
      </c>
      <c r="D13" s="21">
        <v>1</v>
      </c>
      <c r="E13" s="21">
        <v>0</v>
      </c>
      <c r="F13" s="21">
        <v>0</v>
      </c>
    </row>
    <row r="14" spans="2:6" ht="12.75">
      <c r="B14" s="20" t="s">
        <v>48</v>
      </c>
      <c r="C14" s="21">
        <v>5306</v>
      </c>
      <c r="D14" s="21">
        <v>5071</v>
      </c>
      <c r="E14" s="21">
        <v>138</v>
      </c>
      <c r="F14" s="21">
        <v>97</v>
      </c>
    </row>
    <row r="15" spans="2:6" ht="12.75">
      <c r="B15" s="20" t="s">
        <v>49</v>
      </c>
      <c r="C15" s="21">
        <v>1558</v>
      </c>
      <c r="D15" s="21">
        <v>1519</v>
      </c>
      <c r="E15" s="21">
        <v>34</v>
      </c>
      <c r="F15" s="21">
        <v>5</v>
      </c>
    </row>
    <row r="16" spans="2:6" ht="12.75">
      <c r="B16" s="20" t="s">
        <v>103</v>
      </c>
      <c r="C16" s="21">
        <v>30</v>
      </c>
      <c r="D16" s="21">
        <v>14</v>
      </c>
      <c r="E16" s="21">
        <v>7</v>
      </c>
      <c r="F16" s="21">
        <v>9</v>
      </c>
    </row>
    <row r="17" spans="2:6" ht="12.75">
      <c r="B17" s="20" t="s">
        <v>50</v>
      </c>
      <c r="C17" s="21">
        <v>2087</v>
      </c>
      <c r="D17" s="21">
        <v>1377</v>
      </c>
      <c r="E17" s="21">
        <v>347</v>
      </c>
      <c r="F17" s="21">
        <v>363</v>
      </c>
    </row>
    <row r="18" spans="2:6" ht="12.75">
      <c r="B18" s="20" t="s">
        <v>51</v>
      </c>
      <c r="C18" s="21">
        <v>93</v>
      </c>
      <c r="D18" s="21">
        <v>88</v>
      </c>
      <c r="E18" s="21">
        <v>5</v>
      </c>
      <c r="F18" s="21">
        <v>0</v>
      </c>
    </row>
    <row r="19" spans="2:6" ht="12.75">
      <c r="B19" s="20" t="s">
        <v>52</v>
      </c>
      <c r="C19" s="21">
        <v>575</v>
      </c>
      <c r="D19" s="21">
        <v>532</v>
      </c>
      <c r="E19" s="21">
        <v>35</v>
      </c>
      <c r="F19" s="21">
        <v>8</v>
      </c>
    </row>
    <row r="20" spans="2:6" ht="12.75">
      <c r="B20" s="20" t="s">
        <v>53</v>
      </c>
      <c r="C20" s="21">
        <v>16</v>
      </c>
      <c r="D20" s="21">
        <v>15</v>
      </c>
      <c r="E20" s="21">
        <v>1</v>
      </c>
      <c r="F20" s="21">
        <v>0</v>
      </c>
    </row>
    <row r="21" spans="2:6" ht="12.75">
      <c r="B21" s="20" t="s">
        <v>54</v>
      </c>
      <c r="C21" s="21">
        <v>2816</v>
      </c>
      <c r="D21" s="21">
        <v>2800</v>
      </c>
      <c r="E21" s="21">
        <v>15</v>
      </c>
      <c r="F21" s="21">
        <v>1</v>
      </c>
    </row>
    <row r="22" spans="2:6" ht="12.75">
      <c r="B22" s="20" t="s">
        <v>55</v>
      </c>
      <c r="C22" s="21">
        <v>55735</v>
      </c>
      <c r="D22" s="21">
        <v>52003</v>
      </c>
      <c r="E22" s="21">
        <v>3602</v>
      </c>
      <c r="F22" s="21">
        <v>130</v>
      </c>
    </row>
    <row r="23" spans="2:6" ht="12.75">
      <c r="B23" s="20" t="s">
        <v>56</v>
      </c>
      <c r="C23" s="21">
        <v>765</v>
      </c>
      <c r="D23" s="21">
        <v>713</v>
      </c>
      <c r="E23" s="21">
        <v>51</v>
      </c>
      <c r="F23" s="21">
        <v>1</v>
      </c>
    </row>
    <row r="24" spans="2:6" ht="12.75">
      <c r="B24" s="20" t="s">
        <v>57</v>
      </c>
      <c r="C24" s="21">
        <v>1085</v>
      </c>
      <c r="D24" s="21">
        <v>1074</v>
      </c>
      <c r="E24" s="21">
        <v>11</v>
      </c>
      <c r="F24" s="21">
        <v>0</v>
      </c>
    </row>
    <row r="25" spans="2:6" ht="12.75">
      <c r="B25" s="20" t="s">
        <v>104</v>
      </c>
      <c r="C25" s="21">
        <v>177</v>
      </c>
      <c r="D25" s="21">
        <v>93</v>
      </c>
      <c r="E25" s="21">
        <v>58</v>
      </c>
      <c r="F25" s="21">
        <v>26</v>
      </c>
    </row>
    <row r="26" spans="2:6" ht="25.5">
      <c r="B26" s="20" t="s">
        <v>58</v>
      </c>
      <c r="C26" s="21">
        <v>753</v>
      </c>
      <c r="D26" s="21">
        <v>749</v>
      </c>
      <c r="E26" s="21">
        <v>3</v>
      </c>
      <c r="F26" s="21">
        <v>1</v>
      </c>
    </row>
    <row r="27" spans="2:6" ht="12.75">
      <c r="B27" s="20" t="s">
        <v>59</v>
      </c>
      <c r="C27" s="21">
        <v>29068</v>
      </c>
      <c r="D27" s="21">
        <v>24252</v>
      </c>
      <c r="E27" s="21">
        <v>3827</v>
      </c>
      <c r="F27" s="21">
        <v>989</v>
      </c>
    </row>
    <row r="28" spans="2:6" ht="12.75">
      <c r="B28" s="20" t="s">
        <v>60</v>
      </c>
      <c r="C28" s="21">
        <v>7763</v>
      </c>
      <c r="D28" s="21">
        <v>7477</v>
      </c>
      <c r="E28" s="21">
        <v>257</v>
      </c>
      <c r="F28" s="21">
        <v>29</v>
      </c>
    </row>
    <row r="29" spans="2:6" ht="12.75">
      <c r="B29" s="20" t="s">
        <v>61</v>
      </c>
      <c r="C29" s="21">
        <v>1440</v>
      </c>
      <c r="D29" s="21">
        <v>1377</v>
      </c>
      <c r="E29" s="21">
        <v>51</v>
      </c>
      <c r="F29" s="21">
        <v>12</v>
      </c>
    </row>
    <row r="30" spans="2:6" ht="12.75">
      <c r="B30" s="20" t="s">
        <v>62</v>
      </c>
      <c r="C30" s="21">
        <v>11182</v>
      </c>
      <c r="D30" s="21">
        <v>11134</v>
      </c>
      <c r="E30" s="21">
        <v>33</v>
      </c>
      <c r="F30" s="21">
        <v>15</v>
      </c>
    </row>
    <row r="31" spans="2:6" ht="12.75">
      <c r="B31" s="20" t="s">
        <v>63</v>
      </c>
      <c r="C31" s="21">
        <v>230</v>
      </c>
      <c r="D31" s="21">
        <v>214</v>
      </c>
      <c r="E31" s="21">
        <v>7</v>
      </c>
      <c r="F31" s="21">
        <v>9</v>
      </c>
    </row>
    <row r="32" spans="2:6" ht="12.75">
      <c r="B32" s="20" t="s">
        <v>64</v>
      </c>
      <c r="C32" s="21">
        <v>13362</v>
      </c>
      <c r="D32" s="21">
        <v>13028</v>
      </c>
      <c r="E32" s="21">
        <v>267</v>
      </c>
      <c r="F32" s="21">
        <v>67</v>
      </c>
    </row>
    <row r="33" spans="2:6" ht="12.75">
      <c r="B33" s="20" t="s">
        <v>116</v>
      </c>
      <c r="C33" s="21">
        <v>1</v>
      </c>
      <c r="D33" s="21">
        <v>1</v>
      </c>
      <c r="E33" s="21">
        <v>0</v>
      </c>
      <c r="F33" s="21">
        <v>0</v>
      </c>
    </row>
    <row r="34" spans="2:6" ht="12.75">
      <c r="B34" s="20" t="s">
        <v>65</v>
      </c>
      <c r="C34" s="21">
        <v>14</v>
      </c>
      <c r="D34" s="21">
        <v>14</v>
      </c>
      <c r="E34" s="21">
        <v>0</v>
      </c>
      <c r="F34" s="21">
        <v>0</v>
      </c>
    </row>
    <row r="35" spans="2:6" ht="12.75">
      <c r="B35" s="20" t="s">
        <v>66</v>
      </c>
      <c r="C35" s="21">
        <v>86</v>
      </c>
      <c r="D35" s="21">
        <v>71</v>
      </c>
      <c r="E35" s="21">
        <v>8</v>
      </c>
      <c r="F35" s="21">
        <v>7</v>
      </c>
    </row>
    <row r="36" spans="2:6" ht="12.75">
      <c r="B36" s="20" t="s">
        <v>67</v>
      </c>
      <c r="C36" s="21">
        <v>19</v>
      </c>
      <c r="D36" s="21">
        <v>19</v>
      </c>
      <c r="E36" s="21">
        <v>0</v>
      </c>
      <c r="F36" s="21">
        <v>0</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2010-11-18T12:25:50Z</cp:lastPrinted>
  <dcterms:created xsi:type="dcterms:W3CDTF">2008-12-05T10:12:17Z</dcterms:created>
  <dcterms:modified xsi:type="dcterms:W3CDTF">2016-11-29T12:08:08Z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